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adr">'Лист1'!$D$14</definedName>
    <definedName name="data">'Лист1'!$E$11</definedName>
    <definedName name="date">'Лист1'!$B$68</definedName>
    <definedName name="exec">'Лист1'!$B$64</definedName>
    <definedName name="execname">'Лист1'!$I$64</definedName>
    <definedName name="F345_1">'Лист1'!#REF!</definedName>
    <definedName name="F3452_1">'Лист1'!#REF!</definedName>
    <definedName name="F3452_10">'Лист1'!#REF!</definedName>
    <definedName name="F3452_11">'Лист1'!#REF!</definedName>
    <definedName name="F3452_12">'Лист1'!#REF!</definedName>
    <definedName name="F3452_13">'Лист1'!#REF!</definedName>
    <definedName name="F3452_14">'Лист1'!#REF!</definedName>
    <definedName name="F3452_15">'Лист1'!#REF!</definedName>
    <definedName name="F3452_16">'Лист1'!#REF!</definedName>
    <definedName name="F3452_2">'Лист1'!#REF!</definedName>
    <definedName name="F3452_3">'Лист1'!#REF!</definedName>
    <definedName name="F3452_4">'Лист1'!#REF!</definedName>
    <definedName name="F3452_5">'Лист1'!#REF!</definedName>
    <definedName name="F3452_6">'Лист1'!#REF!</definedName>
    <definedName name="F3452_7">'Лист1'!#REF!</definedName>
    <definedName name="F3452_8">'Лист1'!#REF!</definedName>
    <definedName name="F3452_9">'Лист1'!#REF!</definedName>
    <definedName name="gdol">'Лист1'!$B$60</definedName>
    <definedName name="gname">'Лист1'!$I$60</definedName>
    <definedName name="nameorg">'Лист1'!$E$12</definedName>
    <definedName name="sdol">'Лист1'!$B$58</definedName>
    <definedName name="sname">'Лист1'!$I$58</definedName>
    <definedName name="spr_1">'Лист1'!#REF!</definedName>
    <definedName name="spr_2">'Лист1'!#REF!</definedName>
    <definedName name="SPR_3">'Лист1'!#REF!</definedName>
    <definedName name="tel">'Лист1'!$C$66</definedName>
    <definedName name="учус">'Лист1'!#REF!</definedName>
  </definedNames>
  <calcPr fullCalcOnLoad="1"/>
</workbook>
</file>

<file path=xl/sharedStrings.xml><?xml version="1.0" encoding="utf-8"?>
<sst xmlns="http://schemas.openxmlformats.org/spreadsheetml/2006/main" count="96" uniqueCount="92">
  <si>
    <t>тыс. руб.</t>
  </si>
  <si>
    <t>Почтовый адрес</t>
  </si>
  <si>
    <t>Наименование статьи</t>
  </si>
  <si>
    <t>(публикуемая форма)</t>
  </si>
  <si>
    <t>М.П.</t>
  </si>
  <si>
    <t>Телефон:</t>
  </si>
  <si>
    <t>ОТЧЕТ О ПРИБЫЛЯХ И УБЫТКАХ</t>
  </si>
  <si>
    <t>1</t>
  </si>
  <si>
    <t>2</t>
  </si>
  <si>
    <t>3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</si>
  <si>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</si>
  <si>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</si>
  <si>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</si>
  <si>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</si>
  <si>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</si>
  <si>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</si>
  <si>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</si>
  <si>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</si>
  <si>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</si>
  <si>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</si>
  <si>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</si>
  <si>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</si>
  <si>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</si>
  <si>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</si>
  <si>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</si>
  <si>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</si>
  <si>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Чистые доходы от операций с иностранной валютой</t>
  </si>
  <si>
    <t>Чистые доходы  от переоценки иностранной валюты</t>
  </si>
  <si>
    <t>Комиссионные доходы</t>
  </si>
  <si>
    <t>Комиссионные расходы</t>
  </si>
  <si>
    <t>Данные за соответствующий период прошлого года</t>
  </si>
  <si>
    <t>Данные за отчетный период</t>
  </si>
  <si>
    <t>Процентные доходы, всего,
в том числе:</t>
  </si>
  <si>
    <t>1.1</t>
  </si>
  <si>
    <t>От размещения средств в кредитных организациях</t>
  </si>
  <si>
    <t xml:space="preserve">От оказания услуг по финансовой аренде (лизингу) </t>
  </si>
  <si>
    <t>От вложений в ценные бумаги</t>
  </si>
  <si>
    <t>1.2</t>
  </si>
  <si>
    <t>1.3</t>
  </si>
  <si>
    <t>1.4</t>
  </si>
  <si>
    <t>Процентные расходы, всего,
в том числе:</t>
  </si>
  <si>
    <t>2.1</t>
  </si>
  <si>
    <t>2.2</t>
  </si>
  <si>
    <t>2.3</t>
  </si>
  <si>
    <t>По привлеченным средствам кредитных организаций</t>
  </si>
  <si>
    <t>По выпущенным долговым обязательствам</t>
  </si>
  <si>
    <t>Чистые процентные доходы (отрицательная процентная маржа)</t>
  </si>
  <si>
    <t>5</t>
  </si>
  <si>
    <t>4.1</t>
  </si>
  <si>
    <t>Изменение резерва на возможные потери по начисленным процентным доходам</t>
  </si>
  <si>
    <t>6</t>
  </si>
  <si>
    <t>7</t>
  </si>
  <si>
    <t>Чистые доходы от операций с ценными бумагами, имеющимися в наличии для продажи</t>
  </si>
  <si>
    <t>Чистые доходы от операций с ценными бумагами, удерживаемыми до погашения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</si>
  <si>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</si>
  <si>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</si>
  <si>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</si>
  <si>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</si>
  <si>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</si>
  <si>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</si>
  <si>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</si>
  <si>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 xml:space="preserve">Начисленные (уплаченные) налоги </t>
  </si>
  <si>
    <t xml:space="preserve">Прибыль (убыток) до налогообложения </t>
  </si>
  <si>
    <t xml:space="preserve">Прибыль (убыток) после налогообложения </t>
  </si>
  <si>
    <t>23</t>
  </si>
  <si>
    <t>23.1</t>
  </si>
  <si>
    <t>23.2</t>
  </si>
  <si>
    <t>24</t>
  </si>
  <si>
    <t>Распределение между акционерами (участниками) в виде дивидендов</t>
  </si>
  <si>
    <t>Отчисления на формирование и пополнение резервного фонда</t>
  </si>
  <si>
    <t>Выплаты из прибыли после налогообложения,
всего, в том числе:</t>
  </si>
  <si>
    <t>Неиспользованная прибыль (убыток) за отчетный период</t>
  </si>
  <si>
    <t>Чистые процентные доходы (отрицательная процентная маржа) после создания резерва на возмож-ные потери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</si>
  <si>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
в том числе:</t>
  </si>
  <si>
    <t>Квартальная (Годовая)</t>
  </si>
  <si>
    <t>Код формы по ОКУД 0409807</t>
  </si>
  <si>
    <t>Номер строки</t>
  </si>
  <si>
    <t>Кредитной организации</t>
  </si>
  <si>
    <t>От ссуд, предоставленных клиентам, не являющимся кредитными организациями</t>
  </si>
  <si>
    <t>По привлеченным средствам клиентов, не являющихся кредитыми организациями</t>
  </si>
  <si>
    <t>Чистые доходы от операций с финансовыми активами, оцениваемыми по справедливой стоимости через прибыль или убыток</t>
  </si>
  <si>
    <t>656038, Г.БАРНАУЛ, УЛ.К.МАРКСА,1</t>
  </si>
  <si>
    <t>за  2012 г.</t>
  </si>
  <si>
    <t>Председатель Правления</t>
  </si>
  <si>
    <t>Корчагин А.И.</t>
  </si>
  <si>
    <t>Главный бухгалтер</t>
  </si>
  <si>
    <t>Загороднева И.А.</t>
  </si>
  <si>
    <t>Тюнина М.А.</t>
  </si>
  <si>
    <t xml:space="preserve">"КРАЕВОЙ КОММЕРЧЕСКИЙ СИБИРСКИЙ СОЦИАЛЬНЫЙ БАНК" ОБЩЕСТВО С ОГРАНИЧЕННОЙ </t>
  </si>
  <si>
    <t>ОТВЕТСТВЕННОСТЬЮ, "СИБСОЦБАНК" ООО</t>
  </si>
  <si>
    <t>14-03-2013</t>
  </si>
  <si>
    <t>Начальник отдела анализа и отчетности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</si>
</sst>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" fontId="0" fillId="0" borderId="1" xfId="0" applyNumberFormat="1" applyBorder="1" applyAlignment="1">
      <alignment horizontal="right" vertical="top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0</xdr:row>
      <xdr:rowOff>28575</xdr:rowOff>
    </xdr:from>
    <xdr:to>
      <xdr:col>12</xdr:col>
      <xdr:colOff>9525</xdr:colOff>
      <xdr:row>1</xdr:row>
      <xdr:rowOff>133350</xdr:rowOff>
    </xdr:to>
    <xdr:sp>
      <xdr:nvSpPr>
        <xdr:cNvPr id="1" name="TextBox 32"/>
        <xdr:cNvSpPr txBox="1">
          <a:spLocks noChangeArrowheads="1"/>
        </xdr:cNvSpPr>
      </xdr:nvSpPr>
      <xdr:spPr>
        <a:xfrm>
          <a:off x="7572375" y="28575"/>
          <a:ext cx="2628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Банковская отчетность</a:t>
          </a:r>
        </a:p>
      </xdr:txBody>
    </xdr:sp>
    <xdr:clientData/>
  </xdr:twoCellAnchor>
  <xdr:twoCellAnchor>
    <xdr:from>
      <xdr:col>3</xdr:col>
      <xdr:colOff>142875</xdr:colOff>
      <xdr:row>7</xdr:row>
      <xdr:rowOff>9525</xdr:rowOff>
    </xdr:from>
    <xdr:to>
      <xdr:col>4</xdr:col>
      <xdr:colOff>85725</xdr:colOff>
      <xdr:row>7</xdr:row>
      <xdr:rowOff>180975</xdr:rowOff>
    </xdr:to>
    <xdr:sp>
      <xdr:nvSpPr>
        <xdr:cNvPr id="2" name="soato"/>
        <xdr:cNvSpPr txBox="1">
          <a:spLocks noChangeArrowheads="1"/>
        </xdr:cNvSpPr>
      </xdr:nvSpPr>
      <xdr:spPr>
        <a:xfrm>
          <a:off x="1981200" y="1038225"/>
          <a:ext cx="1419225" cy="17145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01</a:t>
          </a:r>
        </a:p>
      </xdr:txBody>
    </xdr:sp>
    <xdr:clientData/>
  </xdr:twoCellAnchor>
  <xdr:twoCellAnchor>
    <xdr:from>
      <xdr:col>4</xdr:col>
      <xdr:colOff>209550</xdr:colOff>
      <xdr:row>7</xdr:row>
      <xdr:rowOff>9525</xdr:rowOff>
    </xdr:from>
    <xdr:to>
      <xdr:col>5</xdr:col>
      <xdr:colOff>733425</xdr:colOff>
      <xdr:row>7</xdr:row>
      <xdr:rowOff>171450</xdr:rowOff>
    </xdr:to>
    <xdr:sp>
      <xdr:nvSpPr>
        <xdr:cNvPr id="3" name="okpo"/>
        <xdr:cNvSpPr txBox="1">
          <a:spLocks noChangeArrowheads="1"/>
        </xdr:cNvSpPr>
      </xdr:nvSpPr>
      <xdr:spPr>
        <a:xfrm>
          <a:off x="3524250" y="1038225"/>
          <a:ext cx="134302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20986262</a:t>
          </a:r>
        </a:p>
      </xdr:txBody>
    </xdr:sp>
    <xdr:clientData/>
  </xdr:twoCellAnchor>
  <xdr:twoCellAnchor>
    <xdr:from>
      <xdr:col>9</xdr:col>
      <xdr:colOff>447675</xdr:colOff>
      <xdr:row>7</xdr:row>
      <xdr:rowOff>0</xdr:rowOff>
    </xdr:from>
    <xdr:to>
      <xdr:col>10</xdr:col>
      <xdr:colOff>866775</xdr:colOff>
      <xdr:row>7</xdr:row>
      <xdr:rowOff>171450</xdr:rowOff>
    </xdr:to>
    <xdr:sp>
      <xdr:nvSpPr>
        <xdr:cNvPr id="4" name="regnom"/>
        <xdr:cNvSpPr txBox="1">
          <a:spLocks noChangeArrowheads="1"/>
        </xdr:cNvSpPr>
      </xdr:nvSpPr>
      <xdr:spPr>
        <a:xfrm>
          <a:off x="7410450" y="1028700"/>
          <a:ext cx="1104900" cy="17145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2015</a:t>
          </a:r>
        </a:p>
      </xdr:txBody>
    </xdr:sp>
    <xdr:clientData/>
  </xdr:twoCellAnchor>
  <xdr:twoCellAnchor>
    <xdr:from>
      <xdr:col>10</xdr:col>
      <xdr:colOff>1114425</xdr:colOff>
      <xdr:row>7</xdr:row>
      <xdr:rowOff>9525</xdr:rowOff>
    </xdr:from>
    <xdr:to>
      <xdr:col>11</xdr:col>
      <xdr:colOff>1295400</xdr:colOff>
      <xdr:row>7</xdr:row>
      <xdr:rowOff>171450</xdr:rowOff>
    </xdr:to>
    <xdr:sp>
      <xdr:nvSpPr>
        <xdr:cNvPr id="5" name="bik"/>
        <xdr:cNvSpPr txBox="1">
          <a:spLocks noChangeArrowheads="1"/>
        </xdr:cNvSpPr>
      </xdr:nvSpPr>
      <xdr:spPr>
        <a:xfrm>
          <a:off x="8763000" y="1038225"/>
          <a:ext cx="140017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040173745</a:t>
          </a:r>
        </a:p>
      </xdr:txBody>
    </xdr:sp>
    <xdr:clientData/>
  </xdr:twoCellAnchor>
  <xdr:twoCellAnchor>
    <xdr:from>
      <xdr:col>6</xdr:col>
      <xdr:colOff>238125</xdr:colOff>
      <xdr:row>7</xdr:row>
      <xdr:rowOff>9525</xdr:rowOff>
    </xdr:from>
    <xdr:to>
      <xdr:col>8</xdr:col>
      <xdr:colOff>428625</xdr:colOff>
      <xdr:row>7</xdr:row>
      <xdr:rowOff>171450</xdr:rowOff>
    </xdr:to>
    <xdr:sp>
      <xdr:nvSpPr>
        <xdr:cNvPr id="6" name="ogrn"/>
        <xdr:cNvSpPr txBox="1">
          <a:spLocks noChangeArrowheads="1"/>
        </xdr:cNvSpPr>
      </xdr:nvSpPr>
      <xdr:spPr>
        <a:xfrm>
          <a:off x="5200650" y="1038225"/>
          <a:ext cx="155257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1022200525819</a:t>
          </a:r>
        </a:p>
      </xdr:txBody>
    </xdr:sp>
    <xdr:clientData/>
  </xdr:twoCellAnchor>
  <xdr:oneCellAnchor>
    <xdr:from>
      <xdr:col>4</xdr:col>
      <xdr:colOff>19050</xdr:colOff>
      <xdr:row>14</xdr:row>
      <xdr:rowOff>0</xdr:rowOff>
    </xdr:from>
    <xdr:ext cx="1638300" cy="0"/>
    <xdr:sp>
      <xdr:nvSpPr>
        <xdr:cNvPr id="7" name="Line 53"/>
        <xdr:cNvSpPr>
          <a:spLocks/>
        </xdr:cNvSpPr>
      </xdr:nvSpPr>
      <xdr:spPr>
        <a:xfrm>
          <a:off x="3333750" y="293370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3</xdr:col>
      <xdr:colOff>123825</xdr:colOff>
      <xdr:row>1</xdr:row>
      <xdr:rowOff>152400</xdr:rowOff>
    </xdr:from>
    <xdr:to>
      <xdr:col>11</xdr:col>
      <xdr:colOff>1314450</xdr:colOff>
      <xdr:row>7</xdr:row>
      <xdr:rowOff>228600</xdr:rowOff>
    </xdr:to>
    <xdr:grpSp>
      <xdr:nvGrpSpPr>
        <xdr:cNvPr id="8" name="Group 56"/>
        <xdr:cNvGrpSpPr>
          <a:grpSpLocks/>
        </xdr:cNvGrpSpPr>
      </xdr:nvGrpSpPr>
      <xdr:grpSpPr>
        <a:xfrm>
          <a:off x="1962150" y="209550"/>
          <a:ext cx="8220075" cy="1047750"/>
          <a:chOff x="42" y="40"/>
          <a:chExt cx="628" cy="72"/>
        </a:xfrm>
        <a:solidFill>
          <a:srgbClr val="FFFFFF"/>
        </a:solidFill>
      </xdr:grpSpPr>
      <xdr:sp>
        <xdr:nvSpPr>
          <xdr:cNvPr id="9" name="TextBox 57"/>
          <xdr:cNvSpPr txBox="1">
            <a:spLocks noChangeArrowheads="1"/>
          </xdr:cNvSpPr>
        </xdr:nvSpPr>
        <xdr:spPr>
          <a:xfrm>
            <a:off x="444" y="60"/>
            <a:ext cx="113" cy="33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Регистрационный номер/ 
порядковый номер</a:t>
            </a:r>
          </a:p>
        </xdr:txBody>
      </xdr:sp>
      <xdr:grpSp>
        <xdr:nvGrpSpPr>
          <xdr:cNvPr id="10" name="Group 58"/>
          <xdr:cNvGrpSpPr>
            <a:grpSpLocks/>
          </xdr:cNvGrpSpPr>
        </xdr:nvGrpSpPr>
        <xdr:grpSpPr>
          <a:xfrm>
            <a:off x="42" y="40"/>
            <a:ext cx="628" cy="72"/>
            <a:chOff x="48" y="70"/>
            <a:chExt cx="628" cy="72"/>
          </a:xfrm>
          <a:solidFill>
            <a:srgbClr val="FFFFFF"/>
          </a:solidFill>
        </xdr:grpSpPr>
        <xdr:sp>
          <xdr:nvSpPr>
            <xdr:cNvPr id="11" name="TextBox 59"/>
            <xdr:cNvSpPr txBox="1">
              <a:spLocks noChangeArrowheads="1"/>
            </xdr:cNvSpPr>
          </xdr:nvSpPr>
          <xdr:spPr>
            <a:xfrm>
              <a:off x="563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" name="soato2"/>
            <xdr:cNvSpPr>
              <a:spLocks/>
            </xdr:cNvSpPr>
          </xdr:nvSpPr>
          <xdr:spPr>
            <a:xfrm>
              <a:off x="48" y="70"/>
              <a:ext cx="113" cy="53"/>
            </a:xfrm>
            <a:prstGeom prst="flowChartProcess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Код территории по ОКАТО</a:t>
              </a:r>
            </a:p>
          </xdr:txBody>
        </xdr:sp>
        <xdr:sp>
          <xdr:nvSpPr>
            <xdr:cNvPr id="13" name="TextBox 61"/>
            <xdr:cNvSpPr txBox="1">
              <a:spLocks noChangeArrowheads="1"/>
            </xdr:cNvSpPr>
          </xdr:nvSpPr>
          <xdr:spPr>
            <a:xfrm>
              <a:off x="161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по ОКПО</a:t>
              </a:r>
            </a:p>
          </xdr:txBody>
        </xdr:sp>
        <xdr:sp>
          <xdr:nvSpPr>
            <xdr:cNvPr id="14" name="TextBox 62"/>
            <xdr:cNvSpPr txBox="1">
              <a:spLocks noChangeArrowheads="1"/>
            </xdr:cNvSpPr>
          </xdr:nvSpPr>
          <xdr:spPr>
            <a:xfrm>
              <a:off x="563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БИК</a:t>
              </a:r>
            </a:p>
          </xdr:txBody>
        </xdr:sp>
        <xdr:sp>
          <xdr:nvSpPr>
            <xdr:cNvPr id="15" name="TextBox 63"/>
            <xdr:cNvSpPr txBox="1">
              <a:spLocks noChangeArrowheads="1"/>
            </xdr:cNvSpPr>
          </xdr:nvSpPr>
          <xdr:spPr>
            <a:xfrm>
              <a:off x="161" y="70"/>
              <a:ext cx="515" cy="20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Код кредитной организации</a:t>
              </a:r>
            </a:p>
          </xdr:txBody>
        </xdr:sp>
        <xdr:sp>
          <xdr:nvSpPr>
            <xdr:cNvPr id="16" name="TextBox 64"/>
            <xdr:cNvSpPr txBox="1">
              <a:spLocks noChangeArrowheads="1"/>
            </xdr:cNvSpPr>
          </xdr:nvSpPr>
          <xdr:spPr>
            <a:xfrm>
              <a:off x="48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" name="TextBox 65"/>
            <xdr:cNvSpPr txBox="1">
              <a:spLocks noChangeArrowheads="1"/>
            </xdr:cNvSpPr>
          </xdr:nvSpPr>
          <xdr:spPr>
            <a:xfrm>
              <a:off x="161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" name="TextBox 66"/>
            <xdr:cNvSpPr txBox="1">
              <a:spLocks noChangeArrowheads="1"/>
            </xdr:cNvSpPr>
          </xdr:nvSpPr>
          <xdr:spPr>
            <a:xfrm>
              <a:off x="450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" name="TextBox 67"/>
            <xdr:cNvSpPr txBox="1">
              <a:spLocks noChangeArrowheads="1"/>
            </xdr:cNvSpPr>
          </xdr:nvSpPr>
          <xdr:spPr>
            <a:xfrm>
              <a:off x="274" y="123"/>
              <a:ext cx="176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" name="TextBox 68"/>
            <xdr:cNvSpPr txBox="1">
              <a:spLocks noChangeArrowheads="1"/>
            </xdr:cNvSpPr>
          </xdr:nvSpPr>
          <xdr:spPr>
            <a:xfrm>
              <a:off x="274" y="90"/>
              <a:ext cx="176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Основной государственный регистрационный номер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R68"/>
  <sheetViews>
    <sheetView tabSelected="1" workbookViewId="0" topLeftCell="A17">
      <selection activeCell="B68" sqref="B5:L68"/>
    </sheetView>
  </sheetViews>
  <sheetFormatPr defaultColWidth="9.00390625" defaultRowHeight="12.75"/>
  <cols>
    <col min="1" max="1" width="1.875" style="0" customWidth="1"/>
    <col min="2" max="2" width="8.375" style="0" customWidth="1"/>
    <col min="3" max="3" width="13.875" style="0" customWidth="1"/>
    <col min="4" max="4" width="19.375" style="0" customWidth="1"/>
    <col min="5" max="5" width="10.75390625" style="0" customWidth="1"/>
    <col min="6" max="6" width="10.875" style="0" customWidth="1"/>
    <col min="7" max="7" width="7.875" style="0" customWidth="1"/>
    <col min="8" max="8" width="10.00390625" style="0" customWidth="1"/>
    <col min="9" max="9" width="8.375" style="0" customWidth="1"/>
    <col min="11" max="11" width="16.00390625" style="0" customWidth="1"/>
    <col min="12" max="12" width="17.375" style="0" customWidth="1"/>
    <col min="13" max="13" width="11.25390625" style="0" customWidth="1"/>
    <col min="14" max="16" width="10.75390625" style="0" customWidth="1"/>
    <col min="17" max="17" width="11.00390625" style="0" customWidth="1"/>
    <col min="18" max="18" width="11.25390625" style="0" customWidth="1"/>
  </cols>
  <sheetData>
    <row r="1" ht="4.5" customHeight="1"/>
    <row r="8" spans="2:18" ht="40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5:10" ht="15.75">
      <c r="E9" s="20" t="s">
        <v>6</v>
      </c>
      <c r="F9" s="20"/>
      <c r="G9" s="20"/>
      <c r="H9" s="20"/>
      <c r="I9" s="10"/>
      <c r="J9" s="1"/>
    </row>
    <row r="10" spans="5:10" ht="15.75">
      <c r="E10" s="20" t="s">
        <v>3</v>
      </c>
      <c r="F10" s="20"/>
      <c r="G10" s="20"/>
      <c r="H10" s="20"/>
      <c r="I10" s="10"/>
      <c r="J10" s="1"/>
    </row>
    <row r="11" spans="5:8" ht="27" customHeight="1">
      <c r="E11" s="21" t="s">
        <v>82</v>
      </c>
      <c r="F11" s="21"/>
      <c r="G11" s="21"/>
      <c r="H11" s="21"/>
    </row>
    <row r="12" spans="2:18" ht="15">
      <c r="B12" s="25" t="s">
        <v>77</v>
      </c>
      <c r="C12" s="25"/>
      <c r="D12" s="25"/>
      <c r="E12" s="17" t="s">
        <v>88</v>
      </c>
      <c r="F12" s="17"/>
      <c r="G12" s="17"/>
      <c r="H12" s="17"/>
      <c r="I12" s="17"/>
      <c r="J12" s="17"/>
      <c r="K12" s="17"/>
      <c r="L12" s="17"/>
      <c r="M12" s="8"/>
      <c r="N12" s="3"/>
      <c r="O12" s="3"/>
      <c r="P12" s="3"/>
      <c r="Q12" s="3"/>
      <c r="R12" s="3"/>
    </row>
    <row r="13" ht="21" customHeight="1">
      <c r="E13" t="s">
        <v>89</v>
      </c>
    </row>
    <row r="14" spans="2:12" ht="15">
      <c r="B14" s="25" t="s">
        <v>1</v>
      </c>
      <c r="C14" s="25"/>
      <c r="D14" s="26" t="s">
        <v>81</v>
      </c>
      <c r="E14" s="26"/>
      <c r="F14" s="26"/>
      <c r="G14" s="26"/>
      <c r="H14" s="26"/>
      <c r="I14" s="26"/>
      <c r="J14" s="26"/>
      <c r="K14" s="26"/>
      <c r="L14" s="26"/>
    </row>
    <row r="16" spans="11:12" ht="12.75">
      <c r="K16" s="33" t="s">
        <v>75</v>
      </c>
      <c r="L16" s="33"/>
    </row>
    <row r="17" spans="11:12" ht="12.75">
      <c r="K17" s="33" t="s">
        <v>74</v>
      </c>
      <c r="L17" s="33"/>
    </row>
    <row r="18" spans="11:12" ht="12.75">
      <c r="K18" s="2"/>
      <c r="L18" s="2" t="s">
        <v>0</v>
      </c>
    </row>
    <row r="19" ht="8.25" customHeight="1"/>
    <row r="20" spans="2:12" ht="51">
      <c r="B20" s="6" t="s">
        <v>76</v>
      </c>
      <c r="C20" s="22" t="s">
        <v>2</v>
      </c>
      <c r="D20" s="23"/>
      <c r="E20" s="23"/>
      <c r="F20" s="23"/>
      <c r="G20" s="23"/>
      <c r="H20" s="23"/>
      <c r="I20" s="23"/>
      <c r="J20" s="24"/>
      <c r="K20" s="6" t="s">
        <v>31</v>
      </c>
      <c r="L20" s="7" t="s">
        <v>30</v>
      </c>
    </row>
    <row r="21" spans="2:12" ht="12.75">
      <c r="B21" s="5" t="s">
        <v>7</v>
      </c>
      <c r="C21" s="27" t="s">
        <v>8</v>
      </c>
      <c r="D21" s="27"/>
      <c r="E21" s="27"/>
      <c r="F21" s="27"/>
      <c r="G21" s="27"/>
      <c r="H21" s="27"/>
      <c r="I21" s="27"/>
      <c r="J21" s="27"/>
      <c r="K21" s="5" t="s">
        <v>9</v>
      </c>
      <c r="L21" s="5" t="s">
        <v>10</v>
      </c>
    </row>
    <row r="22" spans="2:12" ht="25.5" customHeight="1">
      <c r="B22" s="14" t="s">
        <v>7</v>
      </c>
      <c r="C22" s="28" t="s">
        <v>32</v>
      </c>
      <c r="D22" s="29"/>
      <c r="E22" s="29"/>
      <c r="F22" s="29"/>
      <c r="G22" s="29"/>
      <c r="H22" s="29"/>
      <c r="I22" s="29"/>
      <c r="J22" s="30"/>
      <c r="K22" s="11">
        <f>K23+K24+K25</f>
        <v>428860</v>
      </c>
      <c r="L22" s="11">
        <v>375789</v>
      </c>
    </row>
    <row r="23" spans="2:12" ht="12.75">
      <c r="B23" s="15" t="s">
        <v>33</v>
      </c>
      <c r="C23" s="34" t="s">
        <v>34</v>
      </c>
      <c r="D23" s="35"/>
      <c r="E23" s="35"/>
      <c r="F23" s="35"/>
      <c r="G23" s="35"/>
      <c r="H23" s="35"/>
      <c r="I23" s="35"/>
      <c r="J23" s="36"/>
      <c r="K23" s="12">
        <v>31675</v>
      </c>
      <c r="L23" s="12">
        <v>25808</v>
      </c>
    </row>
    <row r="24" spans="2:12" ht="12.75">
      <c r="B24" s="15" t="s">
        <v>37</v>
      </c>
      <c r="C24" s="34" t="s">
        <v>78</v>
      </c>
      <c r="D24" s="35"/>
      <c r="E24" s="35"/>
      <c r="F24" s="35"/>
      <c r="G24" s="35"/>
      <c r="H24" s="35"/>
      <c r="I24" s="35"/>
      <c r="J24" s="36"/>
      <c r="K24" s="12">
        <v>394429</v>
      </c>
      <c r="L24" s="12">
        <v>342971</v>
      </c>
    </row>
    <row r="25" spans="2:12" ht="12.75">
      <c r="B25" s="15" t="s">
        <v>38</v>
      </c>
      <c r="C25" s="34" t="s">
        <v>35</v>
      </c>
      <c r="D25" s="35"/>
      <c r="E25" s="35"/>
      <c r="F25" s="35"/>
      <c r="G25" s="35"/>
      <c r="H25" s="35"/>
      <c r="I25" s="35"/>
      <c r="J25" s="36"/>
      <c r="K25" s="12">
        <v>2756</v>
      </c>
      <c r="L25" s="12">
        <v>7010</v>
      </c>
    </row>
    <row r="26" spans="2:12" ht="12.75">
      <c r="B26" s="15" t="s">
        <v>39</v>
      </c>
      <c r="C26" s="34" t="s">
        <v>36</v>
      </c>
      <c r="D26" s="35"/>
      <c r="E26" s="35"/>
      <c r="F26" s="35"/>
      <c r="G26" s="35"/>
      <c r="H26" s="35"/>
      <c r="I26" s="35"/>
      <c r="J26" s="36"/>
      <c r="K26" s="12">
        <v>0</v>
      </c>
      <c r="L26" s="12">
        <v>0</v>
      </c>
    </row>
    <row r="27" spans="2:12" ht="26.25" customHeight="1">
      <c r="B27" s="14" t="s">
        <v>8</v>
      </c>
      <c r="C27" s="28" t="s">
        <v>40</v>
      </c>
      <c r="D27" s="29"/>
      <c r="E27" s="29"/>
      <c r="F27" s="29"/>
      <c r="G27" s="29"/>
      <c r="H27" s="29"/>
      <c r="I27" s="29"/>
      <c r="J27" s="30"/>
      <c r="K27" s="11">
        <f>K28+K29+K30</f>
        <v>176356</v>
      </c>
      <c r="L27" s="11">
        <v>171017</v>
      </c>
    </row>
    <row r="28" spans="2:12" ht="12.75">
      <c r="B28" s="15" t="s">
        <v>41</v>
      </c>
      <c r="C28" s="34" t="s">
        <v>44</v>
      </c>
      <c r="D28" s="35"/>
      <c r="E28" s="35"/>
      <c r="F28" s="35"/>
      <c r="G28" s="35"/>
      <c r="H28" s="35"/>
      <c r="I28" s="35"/>
      <c r="J28" s="36"/>
      <c r="K28" s="12">
        <v>4999</v>
      </c>
      <c r="L28" s="12">
        <v>10297</v>
      </c>
    </row>
    <row r="29" spans="2:12" ht="12.75">
      <c r="B29" s="15" t="s">
        <v>42</v>
      </c>
      <c r="C29" s="34" t="s">
        <v>79</v>
      </c>
      <c r="D29" s="35"/>
      <c r="E29" s="35"/>
      <c r="F29" s="35"/>
      <c r="G29" s="35"/>
      <c r="H29" s="35"/>
      <c r="I29" s="35"/>
      <c r="J29" s="36"/>
      <c r="K29" s="12">
        <v>171357</v>
      </c>
      <c r="L29" s="12">
        <v>159674</v>
      </c>
    </row>
    <row r="30" spans="2:12" ht="12.75">
      <c r="B30" s="15" t="s">
        <v>43</v>
      </c>
      <c r="C30" s="34" t="s">
        <v>45</v>
      </c>
      <c r="D30" s="35"/>
      <c r="E30" s="35"/>
      <c r="F30" s="35"/>
      <c r="G30" s="35"/>
      <c r="H30" s="35"/>
      <c r="I30" s="35"/>
      <c r="J30" s="36"/>
      <c r="K30" s="12">
        <v>0</v>
      </c>
      <c r="L30" s="12">
        <v>1046</v>
      </c>
    </row>
    <row r="31" spans="2:12" ht="12.75">
      <c r="B31" s="15" t="s">
        <v>9</v>
      </c>
      <c r="C31" s="34" t="s">
        <v>46</v>
      </c>
      <c r="D31" s="35"/>
      <c r="E31" s="35"/>
      <c r="F31" s="35"/>
      <c r="G31" s="35"/>
      <c r="H31" s="35"/>
      <c r="I31" s="35"/>
      <c r="J31" s="36"/>
      <c r="K31" s="12">
        <f>K22-K27</f>
        <v>252504</v>
      </c>
      <c r="L31" s="12">
        <v>204772</v>
      </c>
    </row>
    <row r="32" spans="2:12" ht="52.5" customHeight="1">
      <c r="B32" s="16" t="s">
        <v>10</v>
      </c>
      <c r="C32" s="28" t="s">
        <v>73</v>
      </c>
      <c r="D32" s="31"/>
      <c r="E32" s="31"/>
      <c r="F32" s="31"/>
      <c r="G32" s="31"/>
      <c r="H32" s="31"/>
      <c r="I32" s="31"/>
      <c r="J32" s="32"/>
      <c r="K32" s="13">
        <v>-87622</v>
      </c>
      <c r="L32" s="13">
        <v>-51339</v>
      </c>
    </row>
    <row r="33" spans="2:12" ht="12.75">
      <c r="B33" s="15" t="s">
        <v>48</v>
      </c>
      <c r="C33" s="34" t="s">
        <v>49</v>
      </c>
      <c r="D33" s="35"/>
      <c r="E33" s="35"/>
      <c r="F33" s="35"/>
      <c r="G33" s="35"/>
      <c r="H33" s="35"/>
      <c r="I33" s="35"/>
      <c r="J33" s="36"/>
      <c r="K33" s="12">
        <v>-553</v>
      </c>
      <c r="L33" s="12">
        <v>685</v>
      </c>
    </row>
    <row r="34" spans="2:12" ht="25.5" customHeight="1">
      <c r="B34" s="14" t="s">
        <v>47</v>
      </c>
      <c r="C34" s="28" t="s">
        <v>72</v>
      </c>
      <c r="D34" s="31"/>
      <c r="E34" s="31"/>
      <c r="F34" s="31"/>
      <c r="G34" s="31"/>
      <c r="H34" s="31"/>
      <c r="I34" s="31"/>
      <c r="J34" s="32"/>
      <c r="K34" s="11">
        <f>K31+K32</f>
        <v>164882</v>
      </c>
      <c r="L34" s="11">
        <v>153433</v>
      </c>
    </row>
    <row r="35" spans="2:12" ht="26.25" customHeight="1">
      <c r="B35" s="16" t="s">
        <v>50</v>
      </c>
      <c r="C35" s="28" t="s">
        <v>80</v>
      </c>
      <c r="D35" s="31"/>
      <c r="E35" s="31"/>
      <c r="F35" s="31"/>
      <c r="G35" s="31"/>
      <c r="H35" s="31"/>
      <c r="I35" s="31"/>
      <c r="J35" s="32"/>
      <c r="K35" s="13">
        <v>0</v>
      </c>
      <c r="L35" s="13">
        <v>0</v>
      </c>
    </row>
    <row r="36" spans="2:12" ht="12.75">
      <c r="B36" s="15" t="s">
        <v>51</v>
      </c>
      <c r="C36" s="34" t="s">
        <v>52</v>
      </c>
      <c r="D36" s="35"/>
      <c r="E36" s="35"/>
      <c r="F36" s="35"/>
      <c r="G36" s="35"/>
      <c r="H36" s="35"/>
      <c r="I36" s="35"/>
      <c r="J36" s="36"/>
      <c r="K36" s="12">
        <v>0</v>
      </c>
      <c r="L36" s="12">
        <v>0</v>
      </c>
    </row>
    <row r="37" spans="2:12" ht="12.75">
      <c r="B37" s="15" t="s">
        <v>11</v>
      </c>
      <c r="C37" s="34" t="s">
        <v>53</v>
      </c>
      <c r="D37" s="35"/>
      <c r="E37" s="35"/>
      <c r="F37" s="35"/>
      <c r="G37" s="35"/>
      <c r="H37" s="35"/>
      <c r="I37" s="35"/>
      <c r="J37" s="36"/>
      <c r="K37" s="12">
        <v>0</v>
      </c>
      <c r="L37" s="12">
        <v>0</v>
      </c>
    </row>
    <row r="38" spans="2:12" ht="12.75">
      <c r="B38" s="15" t="s">
        <v>12</v>
      </c>
      <c r="C38" s="34" t="s">
        <v>26</v>
      </c>
      <c r="D38" s="35"/>
      <c r="E38" s="35"/>
      <c r="F38" s="35"/>
      <c r="G38" s="35"/>
      <c r="H38" s="35"/>
      <c r="I38" s="35"/>
      <c r="J38" s="36"/>
      <c r="K38" s="12">
        <v>4575</v>
      </c>
      <c r="L38" s="12">
        <v>4592</v>
      </c>
    </row>
    <row r="39" spans="2:12" ht="12.75">
      <c r="B39" s="15" t="s">
        <v>13</v>
      </c>
      <c r="C39" s="34" t="s">
        <v>27</v>
      </c>
      <c r="D39" s="35"/>
      <c r="E39" s="35"/>
      <c r="F39" s="35"/>
      <c r="G39" s="35"/>
      <c r="H39" s="35"/>
      <c r="I39" s="35"/>
      <c r="J39" s="36"/>
      <c r="K39" s="12">
        <v>208</v>
      </c>
      <c r="L39" s="12">
        <v>-219</v>
      </c>
    </row>
    <row r="40" spans="2:12" ht="12.75">
      <c r="B40" s="15" t="s">
        <v>14</v>
      </c>
      <c r="C40" s="34" t="s">
        <v>54</v>
      </c>
      <c r="D40" s="35"/>
      <c r="E40" s="35"/>
      <c r="F40" s="35"/>
      <c r="G40" s="35"/>
      <c r="H40" s="35"/>
      <c r="I40" s="35"/>
      <c r="J40" s="36"/>
      <c r="K40" s="12">
        <v>2</v>
      </c>
      <c r="L40" s="12">
        <v>10</v>
      </c>
    </row>
    <row r="41" spans="2:12" ht="12.75">
      <c r="B41" s="15" t="s">
        <v>15</v>
      </c>
      <c r="C41" s="34" t="s">
        <v>28</v>
      </c>
      <c r="D41" s="35"/>
      <c r="E41" s="35"/>
      <c r="F41" s="35"/>
      <c r="G41" s="35"/>
      <c r="H41" s="35"/>
      <c r="I41" s="35"/>
      <c r="J41" s="36"/>
      <c r="K41" s="12">
        <v>75891</v>
      </c>
      <c r="L41" s="12">
        <v>72510</v>
      </c>
    </row>
    <row r="42" spans="2:12" ht="14.25" customHeight="1">
      <c r="B42" s="14" t="s">
        <v>16</v>
      </c>
      <c r="C42" s="37" t="s">
        <v>29</v>
      </c>
      <c r="D42" s="38"/>
      <c r="E42" s="38"/>
      <c r="F42" s="38"/>
      <c r="G42" s="38"/>
      <c r="H42" s="38"/>
      <c r="I42" s="38"/>
      <c r="J42" s="39"/>
      <c r="K42" s="11">
        <v>4598</v>
      </c>
      <c r="L42" s="11">
        <v>4027</v>
      </c>
    </row>
    <row r="43" spans="2:12" ht="12.75">
      <c r="B43" s="15" t="s">
        <v>17</v>
      </c>
      <c r="C43" s="34" t="s">
        <v>55</v>
      </c>
      <c r="D43" s="35"/>
      <c r="E43" s="35"/>
      <c r="F43" s="35"/>
      <c r="G43" s="35"/>
      <c r="H43" s="35"/>
      <c r="I43" s="35"/>
      <c r="J43" s="36"/>
      <c r="K43" s="12">
        <v>-9</v>
      </c>
      <c r="L43" s="12">
        <v>-360</v>
      </c>
    </row>
    <row r="44" spans="2:12" ht="12.75">
      <c r="B44" s="15" t="s">
        <v>18</v>
      </c>
      <c r="C44" s="34" t="s">
        <v>56</v>
      </c>
      <c r="D44" s="35"/>
      <c r="E44" s="35"/>
      <c r="F44" s="35"/>
      <c r="G44" s="35"/>
      <c r="H44" s="35"/>
      <c r="I44" s="35"/>
      <c r="J44" s="36"/>
      <c r="K44" s="12">
        <v>0</v>
      </c>
      <c r="L44" s="12">
        <v>0</v>
      </c>
    </row>
    <row r="45" spans="2:12" ht="12.75">
      <c r="B45" s="15" t="s">
        <v>19</v>
      </c>
      <c r="C45" s="34" t="s">
        <v>57</v>
      </c>
      <c r="D45" s="35"/>
      <c r="E45" s="35"/>
      <c r="F45" s="35"/>
      <c r="G45" s="35"/>
      <c r="H45" s="35"/>
      <c r="I45" s="35"/>
      <c r="J45" s="36"/>
      <c r="K45" s="12">
        <v>-1239</v>
      </c>
      <c r="L45" s="12">
        <v>-2269</v>
      </c>
    </row>
    <row r="46" spans="2:12" ht="12.75">
      <c r="B46" s="15" t="s">
        <v>20</v>
      </c>
      <c r="C46" s="34" t="s">
        <v>58</v>
      </c>
      <c r="D46" s="35"/>
      <c r="E46" s="35"/>
      <c r="F46" s="35"/>
      <c r="G46" s="35"/>
      <c r="H46" s="35"/>
      <c r="I46" s="35"/>
      <c r="J46" s="36"/>
      <c r="K46" s="12">
        <v>3362</v>
      </c>
      <c r="L46" s="12">
        <v>1649</v>
      </c>
    </row>
    <row r="47" spans="2:12" ht="12.75">
      <c r="B47" s="15" t="s">
        <v>21</v>
      </c>
      <c r="C47" s="34" t="s">
        <v>59</v>
      </c>
      <c r="D47" s="35"/>
      <c r="E47" s="35"/>
      <c r="F47" s="35"/>
      <c r="G47" s="35"/>
      <c r="H47" s="35"/>
      <c r="I47" s="35"/>
      <c r="J47" s="36"/>
      <c r="K47" s="12">
        <f>K34+K38+K39+K40+K41-K42+K43+K45+K46</f>
        <v>243074</v>
      </c>
      <c r="L47" s="12">
        <v>225319</v>
      </c>
    </row>
    <row r="48" spans="2:12" ht="12.75">
      <c r="B48" s="15" t="s">
        <v>22</v>
      </c>
      <c r="C48" s="34" t="s">
        <v>60</v>
      </c>
      <c r="D48" s="35"/>
      <c r="E48" s="35"/>
      <c r="F48" s="35"/>
      <c r="G48" s="35"/>
      <c r="H48" s="35"/>
      <c r="I48" s="35"/>
      <c r="J48" s="36"/>
      <c r="K48" s="12">
        <v>225659</v>
      </c>
      <c r="L48" s="12">
        <v>185155</v>
      </c>
    </row>
    <row r="49" spans="2:12" ht="12.75">
      <c r="B49" s="15" t="s">
        <v>23</v>
      </c>
      <c r="C49" s="34" t="s">
        <v>62</v>
      </c>
      <c r="D49" s="35"/>
      <c r="E49" s="35"/>
      <c r="F49" s="35"/>
      <c r="G49" s="35"/>
      <c r="H49" s="35"/>
      <c r="I49" s="35"/>
      <c r="J49" s="36"/>
      <c r="K49" s="12">
        <f>K47-K48</f>
        <v>17415</v>
      </c>
      <c r="L49" s="12">
        <v>40164</v>
      </c>
    </row>
    <row r="50" spans="2:12" ht="12.75">
      <c r="B50" s="15" t="s">
        <v>24</v>
      </c>
      <c r="C50" s="34" t="s">
        <v>61</v>
      </c>
      <c r="D50" s="35"/>
      <c r="E50" s="35"/>
      <c r="F50" s="35"/>
      <c r="G50" s="35"/>
      <c r="H50" s="35"/>
      <c r="I50" s="35"/>
      <c r="J50" s="36"/>
      <c r="K50" s="12">
        <v>12371</v>
      </c>
      <c r="L50" s="12">
        <v>15141</v>
      </c>
    </row>
    <row r="51" spans="2:12" ht="12.75">
      <c r="B51" s="15" t="s">
        <v>25</v>
      </c>
      <c r="C51" s="34" t="s">
        <v>63</v>
      </c>
      <c r="D51" s="35"/>
      <c r="E51" s="35"/>
      <c r="F51" s="35"/>
      <c r="G51" s="35"/>
      <c r="H51" s="35"/>
      <c r="I51" s="35"/>
      <c r="J51" s="36"/>
      <c r="K51" s="12">
        <v>5044</v>
      </c>
      <c r="L51" s="12">
        <v>25023</v>
      </c>
    </row>
    <row r="52" spans="2:12" ht="27" customHeight="1">
      <c r="B52" s="14" t="s">
        <v>64</v>
      </c>
      <c r="C52" s="41" t="s">
        <v>70</v>
      </c>
      <c r="D52" s="42"/>
      <c r="E52" s="42"/>
      <c r="F52" s="42"/>
      <c r="G52" s="42"/>
      <c r="H52" s="42"/>
      <c r="I52" s="42"/>
      <c r="J52" s="42"/>
      <c r="K52" s="11">
        <v>0</v>
      </c>
      <c r="L52" s="11">
        <v>0</v>
      </c>
    </row>
    <row r="53" spans="2:12" ht="12.75">
      <c r="B53" s="14" t="s">
        <v>65</v>
      </c>
      <c r="C53" s="42" t="s">
        <v>68</v>
      </c>
      <c r="D53" s="42"/>
      <c r="E53" s="42"/>
      <c r="F53" s="42"/>
      <c r="G53" s="42"/>
      <c r="H53" s="42"/>
      <c r="I53" s="42"/>
      <c r="J53" s="42"/>
      <c r="K53" s="11">
        <v>0</v>
      </c>
      <c r="L53" s="11">
        <v>0</v>
      </c>
    </row>
    <row r="54" spans="2:12" ht="12.75">
      <c r="B54" s="14" t="s">
        <v>66</v>
      </c>
      <c r="C54" s="42" t="s">
        <v>69</v>
      </c>
      <c r="D54" s="42"/>
      <c r="E54" s="42"/>
      <c r="F54" s="42"/>
      <c r="G54" s="42"/>
      <c r="H54" s="42"/>
      <c r="I54" s="42"/>
      <c r="J54" s="42"/>
      <c r="K54" s="11">
        <v>0</v>
      </c>
      <c r="L54" s="11">
        <v>0</v>
      </c>
    </row>
    <row r="55" spans="2:12" ht="12.75">
      <c r="B55" s="14" t="s">
        <v>67</v>
      </c>
      <c r="C55" s="42" t="s">
        <v>71</v>
      </c>
      <c r="D55" s="42"/>
      <c r="E55" s="42"/>
      <c r="F55" s="42"/>
      <c r="G55" s="42"/>
      <c r="H55" s="42"/>
      <c r="I55" s="42"/>
      <c r="J55" s="42"/>
      <c r="K55" s="11">
        <v>5044</v>
      </c>
      <c r="L55" s="11">
        <v>25023</v>
      </c>
    </row>
    <row r="56" spans="3:10" ht="12.75">
      <c r="C56" s="40"/>
      <c r="D56" s="40"/>
      <c r="E56" s="40"/>
      <c r="F56" s="40"/>
      <c r="G56" s="40"/>
      <c r="H56" s="40"/>
      <c r="I56" s="40"/>
      <c r="J56" s="40"/>
    </row>
    <row r="58" spans="2:12" ht="12.75">
      <c r="B58" s="18" t="s">
        <v>83</v>
      </c>
      <c r="C58" s="18"/>
      <c r="D58" s="18"/>
      <c r="E58" s="18"/>
      <c r="I58" s="18" t="s">
        <v>84</v>
      </c>
      <c r="J58" s="18"/>
      <c r="K58" s="18"/>
      <c r="L58" s="18"/>
    </row>
    <row r="60" spans="2:12" ht="12.75">
      <c r="B60" s="18" t="s">
        <v>85</v>
      </c>
      <c r="C60" s="18"/>
      <c r="D60" s="18"/>
      <c r="E60" s="18"/>
      <c r="F60" s="18"/>
      <c r="I60" s="18" t="s">
        <v>86</v>
      </c>
      <c r="J60" s="18"/>
      <c r="K60" s="18"/>
      <c r="L60" s="18"/>
    </row>
    <row r="62" ht="12.75">
      <c r="B62" s="9" t="s">
        <v>4</v>
      </c>
    </row>
    <row r="64" spans="2:12" ht="12.75">
      <c r="B64" s="43" t="s">
        <v>91</v>
      </c>
      <c r="C64" s="43"/>
      <c r="D64" s="43"/>
      <c r="E64" s="43"/>
      <c r="F64" s="43"/>
      <c r="I64" s="18" t="s">
        <v>87</v>
      </c>
      <c r="J64" s="18"/>
      <c r="K64" s="18"/>
      <c r="L64" s="18"/>
    </row>
    <row r="66" spans="2:3" ht="12.75">
      <c r="B66" t="s">
        <v>5</v>
      </c>
      <c r="C66" s="2">
        <v>370216</v>
      </c>
    </row>
    <row r="68" spans="2:3" ht="12.75">
      <c r="B68" s="19" t="s">
        <v>90</v>
      </c>
      <c r="C68" s="19"/>
    </row>
  </sheetData>
  <mergeCells count="52">
    <mergeCell ref="C56:J56"/>
    <mergeCell ref="C52:J52"/>
    <mergeCell ref="C53:J53"/>
    <mergeCell ref="C54:J54"/>
    <mergeCell ref="C55:J55"/>
    <mergeCell ref="I58:L58"/>
    <mergeCell ref="I60:L60"/>
    <mergeCell ref="B58:E58"/>
    <mergeCell ref="B60:F60"/>
    <mergeCell ref="I64:L64"/>
    <mergeCell ref="C27:J27"/>
    <mergeCell ref="C28:J28"/>
    <mergeCell ref="C35:J35"/>
    <mergeCell ref="C36:J36"/>
    <mergeCell ref="C29:J29"/>
    <mergeCell ref="C30:J30"/>
    <mergeCell ref="C31:J31"/>
    <mergeCell ref="C32:J32"/>
    <mergeCell ref="C37:J37"/>
    <mergeCell ref="C38:J38"/>
    <mergeCell ref="C39:J39"/>
    <mergeCell ref="C40:J40"/>
    <mergeCell ref="C45:J45"/>
    <mergeCell ref="C46:J46"/>
    <mergeCell ref="C51:J51"/>
    <mergeCell ref="C41:J41"/>
    <mergeCell ref="C42:J42"/>
    <mergeCell ref="C43:J43"/>
    <mergeCell ref="C44:J44"/>
    <mergeCell ref="C47:J47"/>
    <mergeCell ref="C48:J48"/>
    <mergeCell ref="C50:J50"/>
    <mergeCell ref="C49:J49"/>
    <mergeCell ref="C22:J22"/>
    <mergeCell ref="C34:J34"/>
    <mergeCell ref="K16:L16"/>
    <mergeCell ref="K17:L17"/>
    <mergeCell ref="C33:J33"/>
    <mergeCell ref="C25:J25"/>
    <mergeCell ref="C24:J24"/>
    <mergeCell ref="C23:J23"/>
    <mergeCell ref="C26:J26"/>
    <mergeCell ref="B64:F64"/>
    <mergeCell ref="B68:C68"/>
    <mergeCell ref="E9:H9"/>
    <mergeCell ref="E10:H10"/>
    <mergeCell ref="E11:H11"/>
    <mergeCell ref="C20:J20"/>
    <mergeCell ref="B12:D12"/>
    <mergeCell ref="B14:C14"/>
    <mergeCell ref="D14:L14"/>
    <mergeCell ref="C21:J21"/>
  </mergeCells>
  <printOptions/>
  <pageMargins left="0.3937007874015748" right="0.3937007874015748" top="0.984251968503937" bottom="0.3937007874015748" header="0.1968503937007874" footer="0.5118110236220472"/>
  <pageSetup fitToHeight="199" fitToWidth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Камышова Н.А.</cp:lastModifiedBy>
  <cp:lastPrinted>2013-03-14T02:13:41Z</cp:lastPrinted>
  <dcterms:created xsi:type="dcterms:W3CDTF">2004-10-07T08:08:40Z</dcterms:created>
  <dcterms:modified xsi:type="dcterms:W3CDTF">2013-03-14T02:31:32Z</dcterms:modified>
  <cp:category/>
  <cp:version/>
  <cp:contentType/>
  <cp:contentStatus/>
</cp:coreProperties>
</file>