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814" sheetId="1" r:id="rId1"/>
  </sheets>
  <definedNames/>
  <calcPr fullCalcOnLoad="1"/>
</workbook>
</file>

<file path=xl/sharedStrings.xml><?xml version="1.0" encoding="utf-8"?>
<sst xmlns="http://schemas.openxmlformats.org/spreadsheetml/2006/main" count="168" uniqueCount="148">
  <si>
    <t>Почтовый адрес</t>
  </si>
  <si>
    <t>Телефон:</t>
  </si>
  <si>
    <t>(публикуемая форма)</t>
  </si>
  <si>
    <t>Кредитной организации</t>
  </si>
  <si>
    <t>Годовая</t>
  </si>
  <si>
    <t>1</t>
  </si>
  <si>
    <t>2</t>
  </si>
  <si>
    <t>3</t>
  </si>
  <si>
    <t>4</t>
  </si>
  <si>
    <t>5</t>
  </si>
  <si>
    <t>Главный бухгалтер</t>
  </si>
  <si>
    <t>М.П.</t>
  </si>
  <si>
    <t>ОТЧЕТ О ДВИЖЕНИИ ДЕНЕЖНЫХ СРЕДСТВ</t>
  </si>
  <si>
    <t>Проценты полученные</t>
  </si>
  <si>
    <t>Проценты уплаченные</t>
  </si>
  <si>
    <t>Комиссии полученные</t>
  </si>
  <si>
    <t>Комиссии уплаченные</t>
  </si>
  <si>
    <t>Операционные расходы</t>
  </si>
  <si>
    <t>Итого по разделу 2 (сумма строк с 2.1 по 2.7)</t>
  </si>
  <si>
    <t>Денежные средства и их эквиваленты на начало отчетного года</t>
  </si>
  <si>
    <t>1.1</t>
  </si>
  <si>
    <t>1.1.1</t>
  </si>
  <si>
    <t>1.1.2</t>
  </si>
  <si>
    <t>1.1.3</t>
  </si>
  <si>
    <t>1.1.5</t>
  </si>
  <si>
    <t>1.1.6</t>
  </si>
  <si>
    <t>1.1.7</t>
  </si>
  <si>
    <t>1.1.8</t>
  </si>
  <si>
    <t>1.1.9</t>
  </si>
  <si>
    <t>1.1.10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</si>
  <si>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</si>
  <si>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</si>
  <si>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</si>
  <si>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</si>
  <si>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</si>
  <si>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</si>
  <si>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</si>
  <si>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</si>
  <si>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</si>
  <si>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</si>
  <si>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</si>
  <si>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</si>
  <si>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</si>
  <si>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</si>
  <si>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</si>
  <si>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</si>
  <si>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</si>
  <si>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</si>
  <si>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</si>
  <si>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</si>
  <si>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</si>
  <si>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</si>
  <si>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</si>
  <si>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</si>
  <si>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</si>
  <si>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5.1</t>
  </si>
  <si>
    <t>5.2</t>
  </si>
  <si>
    <t>1.1.4</t>
  </si>
  <si>
    <t>Денежные потоки за отчетный период</t>
  </si>
  <si>
    <t>Председатель Правления</t>
  </si>
  <si>
    <t>Расход (возмещение) по налогам</t>
  </si>
  <si>
    <t>Наименование показателя</t>
  </si>
  <si>
    <t xml:space="preserve">Доходы за вычетом расходов по операциям с финансовыми активами, оцениваемыми по справедливой стоимости через прибыль или убыток, имеющимися в наличии для продажи   </t>
  </si>
  <si>
    <t xml:space="preserve">Доходы за вычетом расходов по операциям с ценными бумагами, удерживаемыми до погашения   </t>
  </si>
  <si>
    <t xml:space="preserve">Доходы за вычетом расходов по операциям с иностранной валютой </t>
  </si>
  <si>
    <t xml:space="preserve">Прочие операционные доходы </t>
  </si>
  <si>
    <t xml:space="preserve">Чистый прирост (снижение) по прочим обязательствам         </t>
  </si>
  <si>
    <t>Итого по разделу 1 (ст.1.1 + ст.1.2)</t>
  </si>
  <si>
    <t xml:space="preserve">Приобретение ценных бумаг и других финансовых активов, относящихся к категории "имеющиеся в наличии для продажи"    </t>
  </si>
  <si>
    <t xml:space="preserve">Выручка от реализации и погашения ценных бумаг и других финансовых активов, относящихся к категории "имеющиеся в наличии для продажи"    </t>
  </si>
  <si>
    <t xml:space="preserve">Приобретение ценных бумаг, относящихся к категории "удерживаемые до погашения"       </t>
  </si>
  <si>
    <t xml:space="preserve">Выручка от погашения ценных бумаг, относящихся к категории "удерживаемые до погашения"    </t>
  </si>
  <si>
    <t xml:space="preserve">Приобретение основных средств, нематериальных активов и материальных запасов    </t>
  </si>
  <si>
    <t xml:space="preserve">Выручка от реализации основных средств, нематериальных активов и материальных запасов      </t>
  </si>
  <si>
    <t xml:space="preserve">Взносы акционеров (участников) в уставный капитал   </t>
  </si>
  <si>
    <t xml:space="preserve">Продажа собственных акций (долей), выкупленных у акционеров (участников)    </t>
  </si>
  <si>
    <t xml:space="preserve">Выплаченные дивиденды  </t>
  </si>
  <si>
    <t xml:space="preserve">Итого по разделу 3 (сумма строк с 3.1 по 3.4)  </t>
  </si>
  <si>
    <t xml:space="preserve">Влияние изменений официальных курсов иностранных валют по отношению к рублю, установленных Банком России, на денежные средства и их эквиваленты   </t>
  </si>
  <si>
    <t xml:space="preserve">Денежные средства и их эквиваленты на конец отчетного года   </t>
  </si>
  <si>
    <t>тыс. руб.</t>
  </si>
  <si>
    <t>Денежные потоки за предыдущий отчетный период</t>
  </si>
  <si>
    <t>Код формы по ОКУД 0409814</t>
  </si>
  <si>
    <t>Номер строки</t>
  </si>
  <si>
    <t xml:space="preserve">Чистые денежные средства, полученные от (использованные в) операционной деятельности    </t>
  </si>
  <si>
    <t xml:space="preserve">Денежные средства, полученные от (использованные в) операционной деятельности до изменений в операционных активах и обязательствах, всего, в том числе:    </t>
  </si>
  <si>
    <t xml:space="preserve">Прирост (снижение) чистых денежных средств от операционных активов и обязательств, всего, в том числе: </t>
  </si>
  <si>
    <t xml:space="preserve">Чистый прирост (снижение) по обязательным резервам на счетах Банка России    </t>
  </si>
  <si>
    <t xml:space="preserve">Чистый прирост (снижение) по вложениям в ценные бумаги, оцениваемым по справедливой стоимости через прибыль или убыток     </t>
  </si>
  <si>
    <t xml:space="preserve">Чистый прирост (снижение) по ссудной задолженности    </t>
  </si>
  <si>
    <t xml:space="preserve">Чистый прирост (снижение) по прочим активам   </t>
  </si>
  <si>
    <t xml:space="preserve">Чистый прирост (снижение) по кредитам, депозитам и прочим средствам Банка России   </t>
  </si>
  <si>
    <t>Чистый прирост (снижение) по средствам других кредитных организаций</t>
  </si>
  <si>
    <t xml:space="preserve">Чистый прирост (снижение) по финансовым обязательствам, оцениваемым по справедливой стоимости через прибыль или убыток  </t>
  </si>
  <si>
    <t xml:space="preserve">Чистый прирост (снижение) по выпущенным долговым обязательствам   </t>
  </si>
  <si>
    <t>Чистые денежные средства, полученные от (использованные в) инвестиционной деятельности</t>
  </si>
  <si>
    <t xml:space="preserve">Чистые денежные средства, полученные от (использованные в) финансовой деятельности   </t>
  </si>
  <si>
    <t>Чистый прирост (снижение) по средствам клиентов, не являющихся кредитными организациями</t>
  </si>
  <si>
    <t xml:space="preserve">Прирост (использование) денежных средств и их эквивалентов     </t>
  </si>
  <si>
    <t>0</t>
  </si>
  <si>
    <t>656038, Г.БАРНАУЛ, УЛ.К.МАРКСА,1</t>
  </si>
  <si>
    <t>Корчагин А.И.</t>
  </si>
  <si>
    <t>Загороднева И.А.</t>
  </si>
  <si>
    <t>Тюнина М.А.</t>
  </si>
  <si>
    <t>Начальник отдела анализа и отчетности</t>
  </si>
  <si>
    <t>37-02-16</t>
  </si>
  <si>
    <t>-171017</t>
  </si>
  <si>
    <t>72510</t>
  </si>
  <si>
    <t>-4027</t>
  </si>
  <si>
    <t>4803</t>
  </si>
  <si>
    <t>1659</t>
  </si>
  <si>
    <t>-15141</t>
  </si>
  <si>
    <t>-14244</t>
  </si>
  <si>
    <t>-401448</t>
  </si>
  <si>
    <t>-42536</t>
  </si>
  <si>
    <t>558676</t>
  </si>
  <si>
    <t>-9660</t>
  </si>
  <si>
    <t>-10431</t>
  </si>
  <si>
    <t>-5140</t>
  </si>
  <si>
    <t>-77505</t>
  </si>
  <si>
    <t>704</t>
  </si>
  <si>
    <t>373381</t>
  </si>
  <si>
    <t>-173422</t>
  </si>
  <si>
    <t>-1020</t>
  </si>
  <si>
    <t>за  2012 г.</t>
  </si>
  <si>
    <t>75891</t>
  </si>
  <si>
    <t>-4598</t>
  </si>
  <si>
    <t>4575</t>
  </si>
  <si>
    <t>-12371</t>
  </si>
  <si>
    <t>-5361</t>
  </si>
  <si>
    <t>-822862</t>
  </si>
  <si>
    <t>-107081</t>
  </si>
  <si>
    <t>977360</t>
  </si>
  <si>
    <t>1624</t>
  </si>
  <si>
    <t>17</t>
  </si>
  <si>
    <t>-150822</t>
  </si>
  <si>
    <t>-6823</t>
  </si>
  <si>
    <t>Дивиденты полученные</t>
  </si>
  <si>
    <t>-120</t>
  </si>
  <si>
    <t>"КРАЕВОЙ КОММЕРЧЕСКИЙ СИБИРСКИЙ СОЦИАЛЬНЫЙ БАНК" ОБЩЕСТВО С ОГРАНИЧЕННОЙ                                          ОТВЕТСТВЕННОСТЬЮ,  "СИБСОЦБАНК" ООО</t>
  </si>
  <si>
    <t xml:space="preserve">Приобретение собственных акций (долей), выкупленных у акционеров (участников)   </t>
  </si>
  <si>
    <t>14-03-2013</t>
  </si>
  <si>
    <t>420985</t>
  </si>
  <si>
    <t>-174160</t>
  </si>
  <si>
    <t>1219</t>
  </si>
  <si>
    <t>-204097</t>
  </si>
  <si>
    <t>-4576</t>
  </si>
  <si>
    <t>-1562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</si>
</sst>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top" wrapText="1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right" vertical="top"/>
    </xf>
    <xf numFmtId="0" fontId="0" fillId="0" borderId="2" xfId="0" applyNumberFormat="1" applyBorder="1" applyAlignment="1">
      <alignment horizontal="right" vertical="top"/>
    </xf>
    <xf numFmtId="49" fontId="0" fillId="0" borderId="2" xfId="0" applyNumberForma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49" fontId="0" fillId="0" borderId="6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vertical="top"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0</xdr:rowOff>
    </xdr:from>
    <xdr:to>
      <xdr:col>13</xdr:col>
      <xdr:colOff>9525</xdr:colOff>
      <xdr:row>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3228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4</xdr:col>
      <xdr:colOff>323850</xdr:colOff>
      <xdr:row>2</xdr:row>
      <xdr:rowOff>0</xdr:rowOff>
    </xdr:from>
    <xdr:to>
      <xdr:col>13</xdr:col>
      <xdr:colOff>9525</xdr:colOff>
      <xdr:row>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295650" y="190500"/>
          <a:ext cx="6343650" cy="1162050"/>
          <a:chOff x="42" y="40"/>
          <a:chExt cx="628" cy="72"/>
        </a:xfrm>
        <a:solidFill>
          <a:srgbClr val="FFFFFF"/>
        </a:solidFill>
      </xdr:grpSpPr>
      <xdr:sp>
        <xdr:nvSpPr>
          <xdr:cNvPr id="3" name="TextBox 3"/>
          <xdr:cNvSpPr txBox="1">
            <a:spLocks noChangeArrowheads="1"/>
          </xdr:cNvSpPr>
        </xdr:nvSpPr>
        <xdr:spPr>
          <a:xfrm>
            <a:off x="444" y="60"/>
            <a:ext cx="113" cy="33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Регистрационный номер/ 
порядковый номер</a:t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42" y="40"/>
            <a:ext cx="628" cy="72"/>
            <a:chOff x="48" y="70"/>
            <a:chExt cx="628" cy="72"/>
          </a:xfrm>
          <a:solidFill>
            <a:srgbClr val="FFFFFF"/>
          </a:solidFill>
        </xdr:grpSpPr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563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040173745</a:t>
              </a:r>
            </a:p>
          </xdr:txBody>
        </xdr:sp>
        <xdr:sp>
          <xdr:nvSpPr>
            <xdr:cNvPr id="6" name="soato2"/>
            <xdr:cNvSpPr>
              <a:spLocks/>
            </xdr:cNvSpPr>
          </xdr:nvSpPr>
          <xdr:spPr>
            <a:xfrm>
              <a:off x="48" y="70"/>
              <a:ext cx="113" cy="53"/>
            </a:xfrm>
            <a:prstGeom prst="flowChartProcess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территории по ОКАТО</a:t>
              </a:r>
            </a:p>
          </xdr:txBody>
        </xdr:sp>
        <xdr:sp>
          <xdr:nvSpPr>
            <xdr:cNvPr id="7" name="TextBox 7"/>
            <xdr:cNvSpPr txBox="1">
              <a:spLocks noChangeArrowheads="1"/>
            </xdr:cNvSpPr>
          </xdr:nvSpPr>
          <xdr:spPr>
            <a:xfrm>
              <a:off x="161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по ОКПО</a:t>
              </a:r>
            </a:p>
          </xdr:txBody>
        </xdr:sp>
        <xdr:sp>
          <xdr:nvSpPr>
            <xdr:cNvPr id="8" name="TextBox 8"/>
            <xdr:cNvSpPr txBox="1">
              <a:spLocks noChangeArrowheads="1"/>
            </xdr:cNvSpPr>
          </xdr:nvSpPr>
          <xdr:spPr>
            <a:xfrm>
              <a:off x="563" y="90"/>
              <a:ext cx="113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БИК</a:t>
              </a:r>
            </a:p>
          </xdr:txBody>
        </xdr:sp>
        <xdr:sp>
          <xdr:nvSpPr>
            <xdr:cNvPr id="9" name="TextBox 9"/>
            <xdr:cNvSpPr txBox="1">
              <a:spLocks noChangeArrowheads="1"/>
            </xdr:cNvSpPr>
          </xdr:nvSpPr>
          <xdr:spPr>
            <a:xfrm>
              <a:off x="161" y="70"/>
              <a:ext cx="515" cy="20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Код кредитной организации</a:t>
              </a:r>
            </a:p>
          </xdr:txBody>
        </xdr:sp>
        <xdr:sp>
          <xdr:nvSpPr>
            <xdr:cNvPr id="10" name="TextBox 10"/>
            <xdr:cNvSpPr txBox="1">
              <a:spLocks noChangeArrowheads="1"/>
            </xdr:cNvSpPr>
          </xdr:nvSpPr>
          <xdr:spPr>
            <a:xfrm>
              <a:off x="48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01
</a:t>
              </a:r>
            </a:p>
          </xdr:txBody>
        </xdr:sp>
        <xdr:sp>
          <xdr:nvSpPr>
            <xdr:cNvPr id="11" name="TextBox 11"/>
            <xdr:cNvSpPr txBox="1">
              <a:spLocks noChangeArrowheads="1"/>
            </xdr:cNvSpPr>
          </xdr:nvSpPr>
          <xdr:spPr>
            <a:xfrm>
              <a:off x="161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20986262</a:t>
              </a:r>
            </a:p>
          </xdr:txBody>
        </xdr:sp>
        <xdr:sp>
          <xdr:nvSpPr>
            <xdr:cNvPr id="12" name="TextBox 12"/>
            <xdr:cNvSpPr txBox="1">
              <a:spLocks noChangeArrowheads="1"/>
            </xdr:cNvSpPr>
          </xdr:nvSpPr>
          <xdr:spPr>
            <a:xfrm>
              <a:off x="450" y="123"/>
              <a:ext cx="113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2015
</a:t>
              </a:r>
            </a:p>
          </xdr:txBody>
        </xdr:sp>
        <xdr:sp>
          <xdr:nvSpPr>
            <xdr:cNvPr id="13" name="TextBox 13"/>
            <xdr:cNvSpPr txBox="1">
              <a:spLocks noChangeArrowheads="1"/>
            </xdr:cNvSpPr>
          </xdr:nvSpPr>
          <xdr:spPr>
            <a:xfrm>
              <a:off x="274" y="123"/>
              <a:ext cx="176" cy="19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1022200525819</a:t>
              </a:r>
            </a:p>
          </xdr:txBody>
        </xdr:sp>
        <xdr:sp>
          <xdr:nvSpPr>
            <xdr:cNvPr id="14" name="TextBox 14"/>
            <xdr:cNvSpPr txBox="1">
              <a:spLocks noChangeArrowheads="1"/>
            </xdr:cNvSpPr>
          </xdr:nvSpPr>
          <xdr:spPr>
            <a:xfrm>
              <a:off x="274" y="90"/>
              <a:ext cx="176" cy="33"/>
            </a:xfrm>
            <a:prstGeom prst="rect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000" b="0" i="0" u="none" baseline="0">
                  <a:latin typeface="Arial Cyr"/>
                  <a:ea typeface="Arial Cyr"/>
                  <a:cs typeface="Arial Cyr"/>
                </a:rPr>
                <a:t>Основной государственный регистрационный номер</a:t>
              </a:r>
            </a:p>
          </xdr:txBody>
        </xdr:sp>
      </xdr:grpSp>
    </xdr:grpSp>
    <xdr:clientData/>
  </xdr:twoCellAnchor>
  <xdr:oneCellAnchor>
    <xdr:from>
      <xdr:col>3</xdr:col>
      <xdr:colOff>19050</xdr:colOff>
      <xdr:row>14</xdr:row>
      <xdr:rowOff>0</xdr:rowOff>
    </xdr:from>
    <xdr:ext cx="1638300" cy="0"/>
    <xdr:sp>
      <xdr:nvSpPr>
        <xdr:cNvPr id="15" name="Line 20"/>
        <xdr:cNvSpPr>
          <a:spLocks/>
        </xdr:cNvSpPr>
      </xdr:nvSpPr>
      <xdr:spPr>
        <a:xfrm>
          <a:off x="2000250" y="2676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2">
      <selection activeCell="C14" sqref="C14:M14"/>
    </sheetView>
  </sheetViews>
  <sheetFormatPr defaultColWidth="9.00390625" defaultRowHeight="12.75"/>
  <cols>
    <col min="2" max="2" width="10.125" style="0" bestFit="1" customWidth="1"/>
    <col min="3" max="3" width="6.875" style="0" customWidth="1"/>
    <col min="4" max="4" width="13.00390625" style="0" customWidth="1"/>
    <col min="5" max="5" width="12.00390625" style="0" customWidth="1"/>
    <col min="6" max="6" width="11.00390625" style="0" customWidth="1"/>
    <col min="7" max="7" width="9.25390625" style="0" customWidth="1"/>
    <col min="9" max="9" width="3.875" style="0" customWidth="1"/>
    <col min="11" max="11" width="7.625" style="0" customWidth="1"/>
    <col min="12" max="12" width="12.75390625" style="0" customWidth="1"/>
    <col min="13" max="13" width="12.875" style="0" customWidth="1"/>
  </cols>
  <sheetData>
    <row r="1" ht="12.75" customHeight="1">
      <c r="N1" s="1"/>
    </row>
    <row r="2" ht="2.25" customHeight="1"/>
    <row r="3" ht="11.25" customHeight="1"/>
    <row r="4" ht="4.5" customHeight="1" hidden="1"/>
    <row r="5" ht="23.25" customHeight="1"/>
    <row r="6" ht="31.5" customHeight="1">
      <c r="N6" s="10"/>
    </row>
    <row r="8" spans="1:19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3" ht="15.75">
      <c r="A9" s="26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75">
      <c r="A10" s="26" t="s">
        <v>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" customHeight="1">
      <c r="A11" s="27" t="s">
        <v>124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9" ht="30" customHeight="1">
      <c r="A12" s="23" t="s">
        <v>3</v>
      </c>
      <c r="B12" s="23"/>
      <c r="C12" s="23"/>
      <c r="D12" s="28" t="s">
        <v>139</v>
      </c>
      <c r="E12" s="28"/>
      <c r="F12" s="28"/>
      <c r="G12" s="28"/>
      <c r="H12" s="28"/>
      <c r="I12" s="28"/>
      <c r="J12" s="28"/>
      <c r="K12" s="28"/>
      <c r="L12" s="28"/>
      <c r="M12" s="28"/>
      <c r="N12" s="5"/>
      <c r="O12" s="6"/>
      <c r="P12" s="6"/>
      <c r="Q12" s="6"/>
      <c r="R12" s="6"/>
      <c r="S12" s="6"/>
    </row>
    <row r="14" spans="1:13" ht="15">
      <c r="A14" s="23" t="s">
        <v>0</v>
      </c>
      <c r="B14" s="23"/>
      <c r="C14" s="24" t="s">
        <v>100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6" spans="11:13" ht="12.75">
      <c r="K16" s="25" t="s">
        <v>82</v>
      </c>
      <c r="L16" s="25"/>
      <c r="M16" s="25"/>
    </row>
    <row r="17" spans="11:13" ht="12.75">
      <c r="K17" s="25" t="s">
        <v>4</v>
      </c>
      <c r="L17" s="25"/>
      <c r="M17" s="25"/>
    </row>
    <row r="18" ht="12.75">
      <c r="M18" s="15" t="s">
        <v>80</v>
      </c>
    </row>
    <row r="19" spans="1:13" ht="63.75">
      <c r="A19" s="16" t="s">
        <v>83</v>
      </c>
      <c r="B19" s="29" t="s">
        <v>61</v>
      </c>
      <c r="C19" s="29"/>
      <c r="D19" s="29"/>
      <c r="E19" s="29"/>
      <c r="F19" s="29"/>
      <c r="G19" s="29"/>
      <c r="H19" s="29"/>
      <c r="I19" s="29"/>
      <c r="J19" s="29"/>
      <c r="K19" s="29"/>
      <c r="L19" s="16" t="s">
        <v>58</v>
      </c>
      <c r="M19" s="16" t="s">
        <v>81</v>
      </c>
    </row>
    <row r="20" spans="1:13" ht="12.75">
      <c r="A20" s="17" t="s">
        <v>5</v>
      </c>
      <c r="B20" s="30" t="s">
        <v>6</v>
      </c>
      <c r="C20" s="30"/>
      <c r="D20" s="30"/>
      <c r="E20" s="30"/>
      <c r="F20" s="30"/>
      <c r="G20" s="30"/>
      <c r="H20" s="30"/>
      <c r="I20" s="30"/>
      <c r="J20" s="30"/>
      <c r="K20" s="30"/>
      <c r="L20" s="17" t="s">
        <v>7</v>
      </c>
      <c r="M20" s="17" t="s">
        <v>8</v>
      </c>
    </row>
    <row r="21" spans="1:13" ht="15" customHeight="1">
      <c r="A21" s="18" t="s">
        <v>5</v>
      </c>
      <c r="B21" s="31" t="s">
        <v>84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13" ht="30" customHeight="1">
      <c r="A22" s="18" t="s">
        <v>20</v>
      </c>
      <c r="B22" s="34" t="s">
        <v>85</v>
      </c>
      <c r="C22" s="34"/>
      <c r="D22" s="34"/>
      <c r="E22" s="34"/>
      <c r="F22" s="34"/>
      <c r="G22" s="34"/>
      <c r="H22" s="34"/>
      <c r="I22" s="34"/>
      <c r="J22" s="34"/>
      <c r="K22" s="34"/>
      <c r="L22" s="21">
        <f>L23+L24+L25+L26+L27+L28+L29+L30+L31+L32</f>
        <v>107444</v>
      </c>
      <c r="M22" s="21">
        <f>M23+M24+M25+M26+M27+M28+M29+M30+M31+M32</f>
        <v>88746</v>
      </c>
    </row>
    <row r="23" spans="1:13" ht="15" customHeight="1">
      <c r="A23" s="18" t="s">
        <v>21</v>
      </c>
      <c r="B23" s="34" t="s">
        <v>13</v>
      </c>
      <c r="C23" s="34"/>
      <c r="D23" s="34"/>
      <c r="E23" s="34"/>
      <c r="F23" s="34"/>
      <c r="G23" s="34"/>
      <c r="H23" s="34"/>
      <c r="I23" s="34"/>
      <c r="J23" s="34"/>
      <c r="K23" s="34"/>
      <c r="L23" s="19" t="s">
        <v>142</v>
      </c>
      <c r="M23" s="19" t="s">
        <v>121</v>
      </c>
    </row>
    <row r="24" spans="1:13" ht="15" customHeight="1">
      <c r="A24" s="18" t="s">
        <v>22</v>
      </c>
      <c r="B24" s="34" t="s">
        <v>14</v>
      </c>
      <c r="C24" s="34"/>
      <c r="D24" s="34"/>
      <c r="E24" s="34"/>
      <c r="F24" s="34"/>
      <c r="G24" s="34"/>
      <c r="H24" s="34"/>
      <c r="I24" s="34"/>
      <c r="J24" s="34"/>
      <c r="K24" s="34"/>
      <c r="L24" s="19" t="s">
        <v>143</v>
      </c>
      <c r="M24" s="19" t="s">
        <v>106</v>
      </c>
    </row>
    <row r="25" spans="1:13" ht="15" customHeight="1">
      <c r="A25" s="18" t="s">
        <v>23</v>
      </c>
      <c r="B25" s="34" t="s">
        <v>15</v>
      </c>
      <c r="C25" s="34"/>
      <c r="D25" s="34"/>
      <c r="E25" s="34"/>
      <c r="F25" s="34"/>
      <c r="G25" s="34"/>
      <c r="H25" s="34"/>
      <c r="I25" s="34"/>
      <c r="J25" s="34"/>
      <c r="K25" s="34"/>
      <c r="L25" s="19" t="s">
        <v>125</v>
      </c>
      <c r="M25" s="19" t="s">
        <v>107</v>
      </c>
    </row>
    <row r="26" spans="1:13" ht="15" customHeight="1">
      <c r="A26" s="18" t="s">
        <v>57</v>
      </c>
      <c r="B26" s="34" t="s">
        <v>16</v>
      </c>
      <c r="C26" s="34"/>
      <c r="D26" s="34"/>
      <c r="E26" s="34"/>
      <c r="F26" s="34"/>
      <c r="G26" s="34"/>
      <c r="H26" s="34"/>
      <c r="I26" s="34"/>
      <c r="J26" s="34"/>
      <c r="K26" s="34"/>
      <c r="L26" s="19" t="s">
        <v>126</v>
      </c>
      <c r="M26" s="19" t="s">
        <v>108</v>
      </c>
    </row>
    <row r="27" spans="1:13" ht="30" customHeight="1">
      <c r="A27" s="18" t="s">
        <v>24</v>
      </c>
      <c r="B27" s="34" t="s">
        <v>62</v>
      </c>
      <c r="C27" s="34"/>
      <c r="D27" s="34"/>
      <c r="E27" s="34"/>
      <c r="F27" s="34"/>
      <c r="G27" s="34"/>
      <c r="H27" s="34"/>
      <c r="I27" s="34"/>
      <c r="J27" s="34"/>
      <c r="K27" s="34"/>
      <c r="L27" s="19" t="s">
        <v>99</v>
      </c>
      <c r="M27" s="19" t="s">
        <v>99</v>
      </c>
    </row>
    <row r="28" spans="1:13" ht="15" customHeight="1">
      <c r="A28" s="18" t="s">
        <v>25</v>
      </c>
      <c r="B28" s="34" t="s">
        <v>63</v>
      </c>
      <c r="C28" s="34"/>
      <c r="D28" s="34"/>
      <c r="E28" s="34"/>
      <c r="F28" s="34"/>
      <c r="G28" s="34"/>
      <c r="H28" s="34"/>
      <c r="I28" s="34"/>
      <c r="J28" s="34"/>
      <c r="K28" s="34"/>
      <c r="L28" s="19" t="s">
        <v>99</v>
      </c>
      <c r="M28" s="19" t="s">
        <v>99</v>
      </c>
    </row>
    <row r="29" spans="1:13" ht="15" customHeight="1">
      <c r="A29" s="18" t="s">
        <v>26</v>
      </c>
      <c r="B29" s="34" t="s">
        <v>64</v>
      </c>
      <c r="C29" s="34"/>
      <c r="D29" s="34"/>
      <c r="E29" s="34"/>
      <c r="F29" s="34"/>
      <c r="G29" s="34"/>
      <c r="H29" s="34"/>
      <c r="I29" s="34"/>
      <c r="J29" s="34"/>
      <c r="K29" s="34"/>
      <c r="L29" s="19" t="s">
        <v>127</v>
      </c>
      <c r="M29" s="19" t="s">
        <v>109</v>
      </c>
    </row>
    <row r="30" spans="1:13" ht="15" customHeight="1">
      <c r="A30" s="18" t="s">
        <v>27</v>
      </c>
      <c r="B30" s="34" t="s">
        <v>65</v>
      </c>
      <c r="C30" s="34"/>
      <c r="D30" s="34"/>
      <c r="E30" s="34"/>
      <c r="F30" s="34"/>
      <c r="G30" s="34"/>
      <c r="H30" s="34"/>
      <c r="I30" s="34"/>
      <c r="J30" s="34"/>
      <c r="K30" s="34"/>
      <c r="L30" s="19" t="s">
        <v>144</v>
      </c>
      <c r="M30" s="19" t="s">
        <v>110</v>
      </c>
    </row>
    <row r="31" spans="1:13" ht="15" customHeight="1">
      <c r="A31" s="18" t="s">
        <v>28</v>
      </c>
      <c r="B31" s="34" t="s">
        <v>17</v>
      </c>
      <c r="C31" s="34"/>
      <c r="D31" s="34"/>
      <c r="E31" s="34"/>
      <c r="F31" s="34"/>
      <c r="G31" s="34"/>
      <c r="H31" s="34"/>
      <c r="I31" s="34"/>
      <c r="J31" s="34"/>
      <c r="K31" s="34"/>
      <c r="L31" s="19" t="s">
        <v>145</v>
      </c>
      <c r="M31" s="19" t="s">
        <v>122</v>
      </c>
    </row>
    <row r="32" spans="1:13" ht="15" customHeight="1">
      <c r="A32" s="18" t="s">
        <v>29</v>
      </c>
      <c r="B32" s="34" t="s">
        <v>60</v>
      </c>
      <c r="C32" s="34"/>
      <c r="D32" s="34"/>
      <c r="E32" s="34"/>
      <c r="F32" s="34"/>
      <c r="G32" s="34"/>
      <c r="H32" s="34"/>
      <c r="I32" s="34"/>
      <c r="J32" s="34"/>
      <c r="K32" s="34"/>
      <c r="L32" s="19" t="s">
        <v>128</v>
      </c>
      <c r="M32" s="19" t="s">
        <v>111</v>
      </c>
    </row>
    <row r="33" spans="1:13" ht="15" customHeight="1">
      <c r="A33" s="18" t="s">
        <v>30</v>
      </c>
      <c r="B33" s="34" t="s">
        <v>86</v>
      </c>
      <c r="C33" s="34"/>
      <c r="D33" s="34"/>
      <c r="E33" s="34"/>
      <c r="F33" s="34"/>
      <c r="G33" s="34"/>
      <c r="H33" s="34"/>
      <c r="I33" s="34"/>
      <c r="J33" s="34"/>
      <c r="K33" s="34"/>
      <c r="L33" s="21">
        <f>L34+L35+L36+L37+L38+L39+L40+L41+L42+L43</f>
        <v>37542</v>
      </c>
      <c r="M33" s="21">
        <f>M34+M35+M36+M37+M38+M39+M40+M41+M42+M43</f>
        <v>79337</v>
      </c>
    </row>
    <row r="34" spans="1:13" ht="15" customHeight="1">
      <c r="A34" s="18" t="s">
        <v>31</v>
      </c>
      <c r="B34" s="34" t="s">
        <v>87</v>
      </c>
      <c r="C34" s="34"/>
      <c r="D34" s="34"/>
      <c r="E34" s="34"/>
      <c r="F34" s="34"/>
      <c r="G34" s="34"/>
      <c r="H34" s="34"/>
      <c r="I34" s="34"/>
      <c r="J34" s="34"/>
      <c r="K34" s="34"/>
      <c r="L34" s="19" t="s">
        <v>129</v>
      </c>
      <c r="M34" s="19" t="s">
        <v>112</v>
      </c>
    </row>
    <row r="35" spans="1:13" ht="30" customHeight="1">
      <c r="A35" s="18" t="s">
        <v>32</v>
      </c>
      <c r="B35" s="34" t="s">
        <v>88</v>
      </c>
      <c r="C35" s="34"/>
      <c r="D35" s="34"/>
      <c r="E35" s="34"/>
      <c r="F35" s="34"/>
      <c r="G35" s="34"/>
      <c r="H35" s="34"/>
      <c r="I35" s="34"/>
      <c r="J35" s="34"/>
      <c r="K35" s="34"/>
      <c r="L35" s="19" t="s">
        <v>99</v>
      </c>
      <c r="M35" s="19" t="s">
        <v>99</v>
      </c>
    </row>
    <row r="36" spans="1:13" ht="15" customHeight="1">
      <c r="A36" s="18" t="s">
        <v>33</v>
      </c>
      <c r="B36" s="34" t="s">
        <v>89</v>
      </c>
      <c r="C36" s="34"/>
      <c r="D36" s="34"/>
      <c r="E36" s="34"/>
      <c r="F36" s="34"/>
      <c r="G36" s="34"/>
      <c r="H36" s="34"/>
      <c r="I36" s="34"/>
      <c r="J36" s="34"/>
      <c r="K36" s="34"/>
      <c r="L36" s="19" t="s">
        <v>130</v>
      </c>
      <c r="M36" s="19" t="s">
        <v>113</v>
      </c>
    </row>
    <row r="37" spans="1:13" ht="15" customHeight="1">
      <c r="A37" s="18" t="s">
        <v>34</v>
      </c>
      <c r="B37" s="34" t="s">
        <v>90</v>
      </c>
      <c r="C37" s="34"/>
      <c r="D37" s="34"/>
      <c r="E37" s="34"/>
      <c r="F37" s="34"/>
      <c r="G37" s="34"/>
      <c r="H37" s="34"/>
      <c r="I37" s="34"/>
      <c r="J37" s="34"/>
      <c r="K37" s="34"/>
      <c r="L37" s="19" t="s">
        <v>146</v>
      </c>
      <c r="M37" s="19" t="s">
        <v>123</v>
      </c>
    </row>
    <row r="38" spans="1:13" ht="15" customHeight="1">
      <c r="A38" s="18" t="s">
        <v>35</v>
      </c>
      <c r="B38" s="34" t="s">
        <v>91</v>
      </c>
      <c r="C38" s="34"/>
      <c r="D38" s="34"/>
      <c r="E38" s="34"/>
      <c r="F38" s="34"/>
      <c r="G38" s="34"/>
      <c r="H38" s="34"/>
      <c r="I38" s="34"/>
      <c r="J38" s="34"/>
      <c r="K38" s="34"/>
      <c r="L38" s="19" t="s">
        <v>99</v>
      </c>
      <c r="M38" s="19" t="s">
        <v>99</v>
      </c>
    </row>
    <row r="39" spans="1:13" ht="15" customHeight="1">
      <c r="A39" s="18" t="s">
        <v>36</v>
      </c>
      <c r="B39" s="34" t="s">
        <v>92</v>
      </c>
      <c r="C39" s="34"/>
      <c r="D39" s="34"/>
      <c r="E39" s="34"/>
      <c r="F39" s="34"/>
      <c r="G39" s="34"/>
      <c r="H39" s="34"/>
      <c r="I39" s="34"/>
      <c r="J39" s="34"/>
      <c r="K39" s="34"/>
      <c r="L39" s="19" t="s">
        <v>131</v>
      </c>
      <c r="M39" s="19" t="s">
        <v>114</v>
      </c>
    </row>
    <row r="40" spans="1:13" ht="15" customHeight="1">
      <c r="A40" s="18" t="s">
        <v>37</v>
      </c>
      <c r="B40" s="34" t="s">
        <v>97</v>
      </c>
      <c r="C40" s="34"/>
      <c r="D40" s="34"/>
      <c r="E40" s="34"/>
      <c r="F40" s="34"/>
      <c r="G40" s="34"/>
      <c r="H40" s="34"/>
      <c r="I40" s="34"/>
      <c r="J40" s="34"/>
      <c r="K40" s="34"/>
      <c r="L40" s="19" t="s">
        <v>132</v>
      </c>
      <c r="M40" s="19" t="s">
        <v>115</v>
      </c>
    </row>
    <row r="41" spans="1:13" ht="30" customHeight="1">
      <c r="A41" s="18" t="s">
        <v>38</v>
      </c>
      <c r="B41" s="34" t="s">
        <v>93</v>
      </c>
      <c r="C41" s="34"/>
      <c r="D41" s="34"/>
      <c r="E41" s="34"/>
      <c r="F41" s="34"/>
      <c r="G41" s="34"/>
      <c r="H41" s="34"/>
      <c r="I41" s="34"/>
      <c r="J41" s="34"/>
      <c r="K41" s="34"/>
      <c r="L41" s="19" t="s">
        <v>99</v>
      </c>
      <c r="M41" s="19" t="s">
        <v>99</v>
      </c>
    </row>
    <row r="42" spans="1:13" ht="15" customHeight="1">
      <c r="A42" s="18" t="s">
        <v>39</v>
      </c>
      <c r="B42" s="34" t="s">
        <v>94</v>
      </c>
      <c r="C42" s="34"/>
      <c r="D42" s="34"/>
      <c r="E42" s="34"/>
      <c r="F42" s="34"/>
      <c r="G42" s="34"/>
      <c r="H42" s="34"/>
      <c r="I42" s="34"/>
      <c r="J42" s="34"/>
      <c r="K42" s="34"/>
      <c r="L42" s="19" t="s">
        <v>133</v>
      </c>
      <c r="M42" s="19" t="s">
        <v>116</v>
      </c>
    </row>
    <row r="43" spans="1:13" ht="15" customHeight="1">
      <c r="A43" s="18" t="s">
        <v>40</v>
      </c>
      <c r="B43" s="34" t="s">
        <v>66</v>
      </c>
      <c r="C43" s="34"/>
      <c r="D43" s="34"/>
      <c r="E43" s="34"/>
      <c r="F43" s="34"/>
      <c r="G43" s="34"/>
      <c r="H43" s="34"/>
      <c r="I43" s="34"/>
      <c r="J43" s="34"/>
      <c r="K43" s="34"/>
      <c r="L43" s="19" t="s">
        <v>147</v>
      </c>
      <c r="M43" s="19" t="s">
        <v>117</v>
      </c>
    </row>
    <row r="44" spans="1:13" ht="15" customHeight="1">
      <c r="A44" s="18" t="s">
        <v>41</v>
      </c>
      <c r="B44" s="34" t="s">
        <v>67</v>
      </c>
      <c r="C44" s="34"/>
      <c r="D44" s="34"/>
      <c r="E44" s="34"/>
      <c r="F44" s="34"/>
      <c r="G44" s="34"/>
      <c r="H44" s="34"/>
      <c r="I44" s="34"/>
      <c r="J44" s="34"/>
      <c r="K44" s="34"/>
      <c r="L44" s="19">
        <f>L22+L33</f>
        <v>144986</v>
      </c>
      <c r="M44" s="19">
        <f>M22+M33</f>
        <v>168083</v>
      </c>
    </row>
    <row r="45" spans="1:13" ht="15" customHeight="1">
      <c r="A45" s="18" t="s">
        <v>6</v>
      </c>
      <c r="B45" s="31" t="s">
        <v>95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</row>
    <row r="46" spans="1:13" ht="30" customHeight="1">
      <c r="A46" s="18" t="s">
        <v>42</v>
      </c>
      <c r="B46" s="34" t="s">
        <v>68</v>
      </c>
      <c r="C46" s="34"/>
      <c r="D46" s="34"/>
      <c r="E46" s="34"/>
      <c r="F46" s="34"/>
      <c r="G46" s="34"/>
      <c r="H46" s="34"/>
      <c r="I46" s="34"/>
      <c r="J46" s="34"/>
      <c r="K46" s="34"/>
      <c r="L46" s="19" t="s">
        <v>134</v>
      </c>
      <c r="M46" s="19" t="s">
        <v>118</v>
      </c>
    </row>
    <row r="47" spans="1:13" ht="30" customHeight="1">
      <c r="A47" s="18" t="s">
        <v>43</v>
      </c>
      <c r="B47" s="34" t="s">
        <v>69</v>
      </c>
      <c r="C47" s="34"/>
      <c r="D47" s="34"/>
      <c r="E47" s="34"/>
      <c r="F47" s="34"/>
      <c r="G47" s="34"/>
      <c r="H47" s="34"/>
      <c r="I47" s="34"/>
      <c r="J47" s="34"/>
      <c r="K47" s="34"/>
      <c r="L47" s="19" t="s">
        <v>99</v>
      </c>
      <c r="M47" s="19" t="s">
        <v>99</v>
      </c>
    </row>
    <row r="48" spans="1:13" ht="15" customHeight="1">
      <c r="A48" s="18" t="s">
        <v>44</v>
      </c>
      <c r="B48" s="34" t="s">
        <v>70</v>
      </c>
      <c r="C48" s="34"/>
      <c r="D48" s="34"/>
      <c r="E48" s="34"/>
      <c r="F48" s="34"/>
      <c r="G48" s="34"/>
      <c r="H48" s="34"/>
      <c r="I48" s="34"/>
      <c r="J48" s="34"/>
      <c r="K48" s="34"/>
      <c r="L48" s="19" t="s">
        <v>99</v>
      </c>
      <c r="M48" s="19" t="s">
        <v>99</v>
      </c>
    </row>
    <row r="49" spans="1:13" ht="15" customHeight="1">
      <c r="A49" s="18" t="s">
        <v>45</v>
      </c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19" t="s">
        <v>99</v>
      </c>
      <c r="M49" s="19" t="s">
        <v>99</v>
      </c>
    </row>
    <row r="50" spans="1:13" ht="15" customHeight="1">
      <c r="A50" s="18" t="s">
        <v>46</v>
      </c>
      <c r="B50" s="34" t="s">
        <v>72</v>
      </c>
      <c r="C50" s="34"/>
      <c r="D50" s="34"/>
      <c r="E50" s="34"/>
      <c r="F50" s="34"/>
      <c r="G50" s="34"/>
      <c r="H50" s="34"/>
      <c r="I50" s="34"/>
      <c r="J50" s="34"/>
      <c r="K50" s="34"/>
      <c r="L50" s="19" t="s">
        <v>135</v>
      </c>
      <c r="M50" s="19" t="s">
        <v>119</v>
      </c>
    </row>
    <row r="51" spans="1:13" ht="15" customHeight="1">
      <c r="A51" s="18" t="s">
        <v>47</v>
      </c>
      <c r="B51" s="34" t="s">
        <v>73</v>
      </c>
      <c r="C51" s="34"/>
      <c r="D51" s="34"/>
      <c r="E51" s="34"/>
      <c r="F51" s="34"/>
      <c r="G51" s="34"/>
      <c r="H51" s="34"/>
      <c r="I51" s="34"/>
      <c r="J51" s="34"/>
      <c r="K51" s="34"/>
      <c r="L51" s="19" t="s">
        <v>136</v>
      </c>
      <c r="M51" s="19" t="s">
        <v>120</v>
      </c>
    </row>
    <row r="52" spans="1:14" ht="15" customHeight="1">
      <c r="A52" s="18" t="s">
        <v>48</v>
      </c>
      <c r="B52" s="34" t="s">
        <v>137</v>
      </c>
      <c r="C52" s="34"/>
      <c r="D52" s="34"/>
      <c r="E52" s="34"/>
      <c r="F52" s="34"/>
      <c r="G52" s="34"/>
      <c r="H52" s="34"/>
      <c r="I52" s="34"/>
      <c r="J52" s="34"/>
      <c r="K52" s="34"/>
      <c r="L52" s="20">
        <v>2</v>
      </c>
      <c r="M52" s="20">
        <v>10</v>
      </c>
      <c r="N52" s="7"/>
    </row>
    <row r="53" spans="1:14" ht="15" customHeight="1">
      <c r="A53" s="18" t="s">
        <v>49</v>
      </c>
      <c r="B53" s="34" t="s">
        <v>18</v>
      </c>
      <c r="C53" s="34"/>
      <c r="D53" s="34"/>
      <c r="E53" s="34"/>
      <c r="F53" s="34"/>
      <c r="G53" s="34"/>
      <c r="H53" s="34"/>
      <c r="I53" s="34"/>
      <c r="J53" s="34"/>
      <c r="K53" s="34"/>
      <c r="L53" s="19">
        <f>L46+L47+L48+L49+L50+L51+L52</f>
        <v>-157626</v>
      </c>
      <c r="M53" s="19">
        <f>M46+M47+M48+M49+M50+M51+M52</f>
        <v>-81931</v>
      </c>
      <c r="N53" s="14"/>
    </row>
    <row r="54" spans="1:14" ht="15" customHeight="1">
      <c r="A54" s="18" t="s">
        <v>7</v>
      </c>
      <c r="B54" s="31" t="s">
        <v>96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3"/>
      <c r="N54" s="14"/>
    </row>
    <row r="55" spans="1:14" ht="15" customHeight="1">
      <c r="A55" s="18" t="s">
        <v>50</v>
      </c>
      <c r="B55" s="34" t="s">
        <v>74</v>
      </c>
      <c r="C55" s="34"/>
      <c r="D55" s="34"/>
      <c r="E55" s="34"/>
      <c r="F55" s="34"/>
      <c r="G55" s="34"/>
      <c r="H55" s="34"/>
      <c r="I55" s="34"/>
      <c r="J55" s="34"/>
      <c r="K55" s="34"/>
      <c r="L55" s="20">
        <v>0</v>
      </c>
      <c r="M55" s="20">
        <v>39880</v>
      </c>
      <c r="N55" s="14"/>
    </row>
    <row r="56" spans="1:14" ht="15" customHeight="1">
      <c r="A56" s="18" t="s">
        <v>51</v>
      </c>
      <c r="B56" s="34" t="s">
        <v>140</v>
      </c>
      <c r="C56" s="34"/>
      <c r="D56" s="34"/>
      <c r="E56" s="34"/>
      <c r="F56" s="34"/>
      <c r="G56" s="34"/>
      <c r="H56" s="34"/>
      <c r="I56" s="34"/>
      <c r="J56" s="34"/>
      <c r="K56" s="34"/>
      <c r="L56" s="20">
        <v>-10</v>
      </c>
      <c r="M56" s="19" t="s">
        <v>138</v>
      </c>
      <c r="N56" s="14"/>
    </row>
    <row r="57" spans="1:14" ht="15" customHeight="1">
      <c r="A57" s="18" t="s">
        <v>52</v>
      </c>
      <c r="B57" s="34" t="s">
        <v>75</v>
      </c>
      <c r="C57" s="34"/>
      <c r="D57" s="34"/>
      <c r="E57" s="34"/>
      <c r="F57" s="34"/>
      <c r="G57" s="34"/>
      <c r="H57" s="34"/>
      <c r="I57" s="34"/>
      <c r="J57" s="34"/>
      <c r="K57" s="34"/>
      <c r="L57" s="20">
        <v>0</v>
      </c>
      <c r="M57" s="19" t="s">
        <v>99</v>
      </c>
      <c r="N57" s="14"/>
    </row>
    <row r="58" spans="1:14" ht="15" customHeight="1">
      <c r="A58" s="18" t="s">
        <v>53</v>
      </c>
      <c r="B58" s="35" t="s">
        <v>76</v>
      </c>
      <c r="C58" s="35"/>
      <c r="D58" s="35"/>
      <c r="E58" s="35"/>
      <c r="F58" s="35"/>
      <c r="G58" s="35"/>
      <c r="H58" s="35"/>
      <c r="I58" s="35"/>
      <c r="J58" s="35"/>
      <c r="K58" s="35"/>
      <c r="L58" s="20">
        <v>-5005</v>
      </c>
      <c r="M58" s="20">
        <v>-4904</v>
      </c>
      <c r="N58" s="14"/>
    </row>
    <row r="59" spans="1:14" ht="15" customHeight="1">
      <c r="A59" s="18" t="s">
        <v>54</v>
      </c>
      <c r="B59" s="35" t="s">
        <v>77</v>
      </c>
      <c r="C59" s="35"/>
      <c r="D59" s="35"/>
      <c r="E59" s="35"/>
      <c r="F59" s="35"/>
      <c r="G59" s="35"/>
      <c r="H59" s="35"/>
      <c r="I59" s="35"/>
      <c r="J59" s="35"/>
      <c r="K59" s="35"/>
      <c r="L59" s="20">
        <f>L55+L56+L57+L58</f>
        <v>-5015</v>
      </c>
      <c r="M59" s="20">
        <f>M55+M56+M57+M58</f>
        <v>34856</v>
      </c>
      <c r="N59" s="14"/>
    </row>
    <row r="60" spans="1:13" ht="30" customHeight="1">
      <c r="A60" s="18" t="s">
        <v>8</v>
      </c>
      <c r="B60" s="35" t="s">
        <v>78</v>
      </c>
      <c r="C60" s="35"/>
      <c r="D60" s="35"/>
      <c r="E60" s="35"/>
      <c r="F60" s="35"/>
      <c r="G60" s="35"/>
      <c r="H60" s="35"/>
      <c r="I60" s="35"/>
      <c r="J60" s="35"/>
      <c r="K60" s="35"/>
      <c r="L60" s="20">
        <v>208</v>
      </c>
      <c r="M60" s="20">
        <v>219</v>
      </c>
    </row>
    <row r="61" spans="1:13" ht="15" customHeight="1">
      <c r="A61" s="18" t="s">
        <v>9</v>
      </c>
      <c r="B61" s="35" t="s">
        <v>98</v>
      </c>
      <c r="C61" s="35"/>
      <c r="D61" s="35"/>
      <c r="E61" s="35"/>
      <c r="F61" s="35"/>
      <c r="G61" s="35"/>
      <c r="H61" s="35"/>
      <c r="I61" s="35"/>
      <c r="J61" s="35"/>
      <c r="K61" s="35"/>
      <c r="L61" s="19">
        <f>L44+L53+L59+L60</f>
        <v>-17447</v>
      </c>
      <c r="M61" s="19">
        <f>M44+M53+M59+M60</f>
        <v>121227</v>
      </c>
    </row>
    <row r="62" spans="1:13" ht="15" customHeight="1">
      <c r="A62" s="18" t="s">
        <v>55</v>
      </c>
      <c r="B62" s="35" t="s">
        <v>19</v>
      </c>
      <c r="C62" s="35"/>
      <c r="D62" s="35"/>
      <c r="E62" s="35"/>
      <c r="F62" s="35"/>
      <c r="G62" s="35"/>
      <c r="H62" s="35"/>
      <c r="I62" s="35"/>
      <c r="J62" s="35"/>
      <c r="K62" s="35"/>
      <c r="L62" s="20">
        <v>1158529</v>
      </c>
      <c r="M62" s="20">
        <v>1037302</v>
      </c>
    </row>
    <row r="63" spans="1:13" ht="15" customHeight="1">
      <c r="A63" s="18" t="s">
        <v>56</v>
      </c>
      <c r="B63" s="35" t="s">
        <v>79</v>
      </c>
      <c r="C63" s="35"/>
      <c r="D63" s="35"/>
      <c r="E63" s="35"/>
      <c r="F63" s="35"/>
      <c r="G63" s="35"/>
      <c r="H63" s="35"/>
      <c r="I63" s="35"/>
      <c r="J63" s="35"/>
      <c r="K63" s="35"/>
      <c r="L63" s="20">
        <v>1141082</v>
      </c>
      <c r="M63" s="20">
        <v>1158529</v>
      </c>
    </row>
    <row r="64" spans="1:13" ht="1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22"/>
      <c r="M64" s="22"/>
    </row>
    <row r="65" spans="1:13" ht="12.75">
      <c r="A65" s="3"/>
      <c r="B65" s="4"/>
      <c r="C65" s="4"/>
      <c r="L65" s="14"/>
      <c r="M65" s="14"/>
    </row>
    <row r="66" spans="1:13" ht="12.75">
      <c r="A66" s="3"/>
      <c r="B66" s="4"/>
      <c r="C66" s="4"/>
      <c r="L66" s="14"/>
      <c r="M66" s="14"/>
    </row>
    <row r="67" spans="1:13" ht="12.75">
      <c r="A67" s="36" t="s">
        <v>59</v>
      </c>
      <c r="B67" s="36"/>
      <c r="C67" s="36"/>
      <c r="D67" s="36"/>
      <c r="E67" s="9"/>
      <c r="F67" s="13" t="s">
        <v>101</v>
      </c>
      <c r="G67" s="9"/>
      <c r="I67" s="13"/>
      <c r="J67" s="13"/>
      <c r="K67" s="13"/>
      <c r="L67" s="13"/>
      <c r="M67" s="13"/>
    </row>
    <row r="68" spans="1:13" ht="12.75">
      <c r="A68" s="9"/>
      <c r="B68" s="9"/>
      <c r="C68" s="9"/>
      <c r="D68" s="9"/>
      <c r="E68" s="9"/>
      <c r="F68" s="9"/>
      <c r="G68" s="9"/>
      <c r="I68" s="9"/>
      <c r="J68" s="9"/>
      <c r="K68" s="9"/>
      <c r="L68" s="9"/>
      <c r="M68" s="9"/>
    </row>
    <row r="69" spans="1:13" ht="12.75">
      <c r="A69" s="36" t="s">
        <v>10</v>
      </c>
      <c r="B69" s="36"/>
      <c r="C69" s="36"/>
      <c r="D69" s="36"/>
      <c r="E69" s="36"/>
      <c r="F69" s="13" t="s">
        <v>102</v>
      </c>
      <c r="G69" s="9"/>
      <c r="I69" s="13"/>
      <c r="J69" s="13"/>
      <c r="K69" s="13"/>
      <c r="L69" s="13"/>
      <c r="M69" s="13"/>
    </row>
    <row r="70" spans="1:13" ht="12.75">
      <c r="A70" s="9"/>
      <c r="B70" s="9"/>
      <c r="C70" s="9"/>
      <c r="D70" s="9"/>
      <c r="E70" s="9"/>
      <c r="F70" s="9"/>
      <c r="G70" s="9"/>
      <c r="I70" s="9"/>
      <c r="J70" s="9"/>
      <c r="K70" s="9"/>
      <c r="L70" s="9"/>
      <c r="M70" s="9"/>
    </row>
    <row r="71" spans="1:13" ht="12.75">
      <c r="A71" s="8" t="s">
        <v>11</v>
      </c>
      <c r="B71" s="9"/>
      <c r="C71" s="9"/>
      <c r="D71" s="9"/>
      <c r="E71" s="9"/>
      <c r="F71" s="9"/>
      <c r="G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I72" s="9"/>
      <c r="J72" s="9"/>
      <c r="K72" s="9"/>
      <c r="L72" s="9"/>
      <c r="M72" s="9"/>
    </row>
    <row r="73" spans="1:13" ht="12.75">
      <c r="A73" s="36" t="s">
        <v>104</v>
      </c>
      <c r="B73" s="36"/>
      <c r="C73" s="36"/>
      <c r="D73" s="36"/>
      <c r="E73" s="36"/>
      <c r="F73" s="13" t="s">
        <v>103</v>
      </c>
      <c r="G73" s="9"/>
      <c r="I73" s="13"/>
      <c r="J73" s="13"/>
      <c r="K73" s="13"/>
      <c r="L73" s="13"/>
      <c r="M73" s="13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 t="s">
        <v>1</v>
      </c>
      <c r="B75" s="8" t="s">
        <v>105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38" t="s">
        <v>141</v>
      </c>
      <c r="C76" s="38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37"/>
      <c r="B77" s="37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</sheetData>
  <mergeCells count="59">
    <mergeCell ref="A73:E73"/>
    <mergeCell ref="A77:B77"/>
    <mergeCell ref="B63:K63"/>
    <mergeCell ref="A67:D67"/>
    <mergeCell ref="A69:E69"/>
    <mergeCell ref="B76:C76"/>
    <mergeCell ref="B59:K59"/>
    <mergeCell ref="B60:K60"/>
    <mergeCell ref="B61:K61"/>
    <mergeCell ref="B62:K62"/>
    <mergeCell ref="B55:K55"/>
    <mergeCell ref="B56:K56"/>
    <mergeCell ref="B57:K57"/>
    <mergeCell ref="B58:K58"/>
    <mergeCell ref="B51:K51"/>
    <mergeCell ref="B52:K52"/>
    <mergeCell ref="B53:K53"/>
    <mergeCell ref="B54:M54"/>
    <mergeCell ref="B47:K47"/>
    <mergeCell ref="B48:K48"/>
    <mergeCell ref="B49:K49"/>
    <mergeCell ref="B50:K50"/>
    <mergeCell ref="B43:K43"/>
    <mergeCell ref="B44:K44"/>
    <mergeCell ref="B45:M45"/>
    <mergeCell ref="B46:K46"/>
    <mergeCell ref="B39:K39"/>
    <mergeCell ref="B40:K40"/>
    <mergeCell ref="B41:K41"/>
    <mergeCell ref="B42:K42"/>
    <mergeCell ref="B35:K35"/>
    <mergeCell ref="B36:K36"/>
    <mergeCell ref="B37:K37"/>
    <mergeCell ref="B38:K38"/>
    <mergeCell ref="B31:K31"/>
    <mergeCell ref="B32:K32"/>
    <mergeCell ref="B33:K33"/>
    <mergeCell ref="B34:K34"/>
    <mergeCell ref="B27:K27"/>
    <mergeCell ref="B28:K28"/>
    <mergeCell ref="B29:K29"/>
    <mergeCell ref="B30:K30"/>
    <mergeCell ref="B23:K23"/>
    <mergeCell ref="B24:K24"/>
    <mergeCell ref="B25:K25"/>
    <mergeCell ref="B26:K26"/>
    <mergeCell ref="B19:K19"/>
    <mergeCell ref="B20:K20"/>
    <mergeCell ref="B21:M21"/>
    <mergeCell ref="B22:K22"/>
    <mergeCell ref="A9:M9"/>
    <mergeCell ref="A10:M10"/>
    <mergeCell ref="A11:M11"/>
    <mergeCell ref="A12:C12"/>
    <mergeCell ref="D12:M12"/>
    <mergeCell ref="A14:B14"/>
    <mergeCell ref="C14:M14"/>
    <mergeCell ref="K16:M16"/>
    <mergeCell ref="K17:M17"/>
  </mergeCells>
  <printOptions/>
  <pageMargins left="0.75" right="0.75" top="0.36" bottom="0.35" header="0.34" footer="0.3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Камышова Н.А.</cp:lastModifiedBy>
  <cp:lastPrinted>2013-03-18T06:25:37Z</cp:lastPrinted>
  <dcterms:created xsi:type="dcterms:W3CDTF">2004-02-19T12:07:32Z</dcterms:created>
  <dcterms:modified xsi:type="dcterms:W3CDTF">2013-04-29T08:12:42Z</dcterms:modified>
  <cp:category/>
  <cp:version/>
  <cp:contentType/>
  <cp:contentStatus/>
</cp:coreProperties>
</file>