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'Лист1'!$D$14</definedName>
    <definedName name="data">'Лист1'!$B$11</definedName>
    <definedName name="date">'Лист1'!$B$75</definedName>
    <definedName name="exec">'Лист1'!$B$71</definedName>
    <definedName name="execname">'Лист1'!$I$71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'Лист1'!$B$67</definedName>
    <definedName name="gname">'Лист1'!$I$67</definedName>
    <definedName name="nameorg">'Лист1'!$E$12</definedName>
    <definedName name="sdol">'Лист1'!$B$65</definedName>
    <definedName name="sname">'Лист1'!$I$65</definedName>
    <definedName name="spr_1">'Лист1'!#REF!</definedName>
    <definedName name="spr_2">'Лист1'!#REF!</definedName>
    <definedName name="SPR_3">'Лист1'!#REF!</definedName>
    <definedName name="tel">'Лист1'!$C$73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<sst xmlns="http://schemas.openxmlformats.org/spreadsheetml/2006/main" count="167" uniqueCount="147">
  <si>
    <t>Почтовый адрес</t>
  </si>
  <si>
    <t>М.П.</t>
  </si>
  <si>
    <t>Телефон:</t>
  </si>
  <si>
    <t>1</t>
  </si>
  <si>
    <t>2</t>
  </si>
  <si>
    <t>3</t>
  </si>
  <si>
    <t>4</t>
  </si>
  <si>
    <t>5</t>
  </si>
  <si>
    <t>Наименование показателя</t>
  </si>
  <si>
    <t>(публикуемая форма)</t>
  </si>
  <si>
    <t>1.1</t>
  </si>
  <si>
    <t>1.1.1</t>
  </si>
  <si>
    <t>1.1.2</t>
  </si>
  <si>
    <t>1.1.3</t>
  </si>
  <si>
    <t>1.2</t>
  </si>
  <si>
    <t>1.3</t>
  </si>
  <si>
    <t>Годовая</t>
  </si>
  <si>
    <t>Кредитной организации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</si>
  <si>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</si>
  <si>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</si>
  <si>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</si>
  <si>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</si>
  <si>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 xml:space="preserve">Доходы за вычетом расходов по операциям с финансовыми активами, оцениваемыми по справедливой стоимости через прибыль или убыток, имеющимися в наличии для продажи   </t>
  </si>
  <si>
    <t xml:space="preserve">Доходы за вычетом расходов по операциям с ценными бумагами, удерживаемыми до погашения   </t>
  </si>
  <si>
    <t xml:space="preserve">Доходы за вычетом расходов по операциям с иностранной валютой </t>
  </si>
  <si>
    <t xml:space="preserve">Прочие операционные доходы </t>
  </si>
  <si>
    <t>Операционные расходы</t>
  </si>
  <si>
    <t xml:space="preserve">Чистый прирост (снижение) по прочим обязательствам         </t>
  </si>
  <si>
    <t>Итого по разделу 1 (ст.1.1 + ст.1.2)</t>
  </si>
  <si>
    <t xml:space="preserve">Приобретение ценных бумаг и других финансовых активов, относящихся к категории "имеющиеся в наличии для продажи"    </t>
  </si>
  <si>
    <t xml:space="preserve">Выручка от реализации и погашения ценных бумаг и других финансовых активов, относящихся к категории "имеющиеся в наличии для продажи"    </t>
  </si>
  <si>
    <t xml:space="preserve">Приобретение ценных бумаг, относящихся к категории "удерживаемые до погашения"       </t>
  </si>
  <si>
    <t xml:space="preserve">Выручка от погашения ценных бумаг, относящихся к категории "удерживаемые до погашения"    </t>
  </si>
  <si>
    <t xml:space="preserve">Приобретение основных средств, нематериальных активов и материальных запасов    </t>
  </si>
  <si>
    <t xml:space="preserve">Выручка от реализации основных средств, нематериальных активов и материальных запасов      </t>
  </si>
  <si>
    <t>Дивиденты полученные</t>
  </si>
  <si>
    <t>Итого по разделу 2 (сумма строк с 2.1 по 2.7)</t>
  </si>
  <si>
    <t xml:space="preserve">Взносы акционеров (участников) в уставный капитал   </t>
  </si>
  <si>
    <t xml:space="preserve">Приобретение сосбственных акций (долей), выкупленных у акционеров (участников)   </t>
  </si>
  <si>
    <t xml:space="preserve">Продажа собственных акций (долей), выкупленных у акционеров (участников)    </t>
  </si>
  <si>
    <t xml:space="preserve">Выплаченные дивиденды  </t>
  </si>
  <si>
    <t xml:space="preserve">Итого по разделу 3 (сумма строк с 3.1 по 3.4)  </t>
  </si>
  <si>
    <t xml:space="preserve">Влияние изменений официальных курсов иностранных валют по отношению к рублю, установленных Банком России, на денежные средства и их эквиваленты   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</si>
  <si>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</si>
  <si>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  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</si>
  <si>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</si>
  <si>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</si>
  <si>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</si>
  <si>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</si>
  <si>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</si>
  <si>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</si>
  <si>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</si>
  <si>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</si>
  <si>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</si>
  <si>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</si>
  <si>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</si>
  <si>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</si>
  <si>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</si>
  <si>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</si>
  <si>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</si>
  <si>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</si>
  <si>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</si>
  <si>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</si>
  <si>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</si>
  <si>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</si>
  <si>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</si>
  <si>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</si>
  <si>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</si>
  <si>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</si>
  <si>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</si>
  <si>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</si>
  <si>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</si>
  <si>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</si>
  <si>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</si>
  <si>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</si>
  <si>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5.1</t>
  </si>
  <si>
    <t>5.2</t>
  </si>
  <si>
    <t>тыс. руб.</t>
  </si>
  <si>
    <t>Денежные потоки за отчетный период</t>
  </si>
  <si>
    <t>Денежные потоки за предыдущий отчетный период</t>
  </si>
  <si>
    <t>ОТЧЕТ О ДВИЖЕНИИ ДЕНЕЖНЫХ СРЕДСТВ</t>
  </si>
  <si>
    <t>Код формы по ОКУД 0409814</t>
  </si>
  <si>
    <t>Номер строки</t>
  </si>
  <si>
    <t xml:space="preserve">Чистые денежные средства, полученные от (использованные в) операционной деятельности    </t>
  </si>
  <si>
    <t xml:space="preserve">Денежные средства, полученные от (использованные в) операционной деятельности до изменений в операционных активах и обязательствах, всего, в том числе:    </t>
  </si>
  <si>
    <t>Расход (возмещение) по налогам</t>
  </si>
  <si>
    <t xml:space="preserve">Прирост (снижение) чистых денежных средств от операционных активов и обязательств, всего, в том числе: </t>
  </si>
  <si>
    <t xml:space="preserve">Чистый прирост (снижение) по обязательным резервам на счетах Банка России    </t>
  </si>
  <si>
    <t xml:space="preserve">Чистый прирост (снижение) по вложениям в ценные бумаги, оцениваемым по справедливой стоимости через прибыль или убыток     </t>
  </si>
  <si>
    <t xml:space="preserve">Чистый прирост (снижение) по ссудной задолженности    </t>
  </si>
  <si>
    <t xml:space="preserve">Чистый прирост (снижение) по прочим активам   </t>
  </si>
  <si>
    <t xml:space="preserve">Чистый прирост (снижение) по кредитам, депозитам и прочим средствам Банка России   </t>
  </si>
  <si>
    <t>Чистый прирост (снижение) по средствам других кредитных организаций</t>
  </si>
  <si>
    <t xml:space="preserve">Чистый прирост (снижение) по финансовым обязательствам, оцениваемым по справедливой стоимости через прибыль или убыток  </t>
  </si>
  <si>
    <t xml:space="preserve">Чистый прирост (снижение) по выпущенным долговым обязательствам   </t>
  </si>
  <si>
    <t>Чистые денежные средства, полученные от (использованные в) инвестиционной деятельности</t>
  </si>
  <si>
    <t xml:space="preserve">Чистые денежные средства, полученные от (использованные в) финансовой деятельности   </t>
  </si>
  <si>
    <t>Чистый прирост (снижение) по средствам клиентов, не являющихся кредитными организациями</t>
  </si>
  <si>
    <t xml:space="preserve">Прирост (использование) денежных средств и их эквивалентов     </t>
  </si>
  <si>
    <t>373381</t>
  </si>
  <si>
    <t>393028</t>
  </si>
  <si>
    <t>-171017</t>
  </si>
  <si>
    <t>-179236</t>
  </si>
  <si>
    <t>72510</t>
  </si>
  <si>
    <t>50809</t>
  </si>
  <si>
    <t>-4027</t>
  </si>
  <si>
    <t>-4215</t>
  </si>
  <si>
    <t>0</t>
  </si>
  <si>
    <t>4803</t>
  </si>
  <si>
    <t>3994</t>
  </si>
  <si>
    <t>1659</t>
  </si>
  <si>
    <t>1249</t>
  </si>
  <si>
    <t>-173422</t>
  </si>
  <si>
    <t>-149134</t>
  </si>
  <si>
    <t>-15141</t>
  </si>
  <si>
    <t>-12594</t>
  </si>
  <si>
    <t>-14244</t>
  </si>
  <si>
    <t>-4196</t>
  </si>
  <si>
    <t>-401448</t>
  </si>
  <si>
    <t>-28546</t>
  </si>
  <si>
    <t>-1020</t>
  </si>
  <si>
    <t>-2839</t>
  </si>
  <si>
    <t>-42536</t>
  </si>
  <si>
    <t>-196628</t>
  </si>
  <si>
    <t>558676</t>
  </si>
  <si>
    <t>-682035</t>
  </si>
  <si>
    <t>-9660</t>
  </si>
  <si>
    <t>4250</t>
  </si>
  <si>
    <t>-10431</t>
  </si>
  <si>
    <t>-6889</t>
  </si>
  <si>
    <t>-5140</t>
  </si>
  <si>
    <t>10314</t>
  </si>
  <si>
    <t>-77505</t>
  </si>
  <si>
    <t>5930</t>
  </si>
  <si>
    <t>704</t>
  </si>
  <si>
    <t>-3197</t>
  </si>
  <si>
    <t>-120</t>
  </si>
  <si>
    <t>656038, Г.БАРНАУЛ, УЛ.К.МАРКСА,1</t>
  </si>
  <si>
    <t>за  2011 г.</t>
  </si>
  <si>
    <t>Председатель Правления</t>
  </si>
  <si>
    <t>Корчагин А.И.</t>
  </si>
  <si>
    <t>Главный бухгалтер</t>
  </si>
  <si>
    <t>Загороднева И.А.</t>
  </si>
  <si>
    <t>Начальник отдела анализа</t>
  </si>
  <si>
    <t>Тюнина М.А.</t>
  </si>
  <si>
    <t>"КРАЕВОЙ КОММЕРЧЕСКИЙ СИБИРСКИЙ СОЦИАЛЬНЫЙ БАНК" ОБЩЕСТВО С ОГРАНИЧЕННОЙ ОТВЕТСТВЕННОСТЬЮ ("СИБСОЦБАНК" ООО)</t>
  </si>
  <si>
    <t>17.02.2012г.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</si>
</sst>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" fontId="0" fillId="0" borderId="0" xfId="0" applyNumberFormat="1" applyAlignment="1">
      <alignment/>
    </xf>
    <xf numFmtId="49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49" fontId="0" fillId="0" borderId="4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0</xdr:rowOff>
    </xdr:from>
    <xdr:to>
      <xdr:col>14</xdr:col>
      <xdr:colOff>9525</xdr:colOff>
      <xdr:row>1</xdr:row>
      <xdr:rowOff>114300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6381750" y="0"/>
          <a:ext cx="5667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6</xdr:col>
      <xdr:colOff>133350</xdr:colOff>
      <xdr:row>2</xdr:row>
      <xdr:rowOff>0</xdr:rowOff>
    </xdr:from>
    <xdr:to>
      <xdr:col>14</xdr:col>
      <xdr:colOff>9525</xdr:colOff>
      <xdr:row>7</xdr:row>
      <xdr:rowOff>247650</xdr:rowOff>
    </xdr:to>
    <xdr:grpSp>
      <xdr:nvGrpSpPr>
        <xdr:cNvPr id="2" name="Group 33"/>
        <xdr:cNvGrpSpPr>
          <a:grpSpLocks/>
        </xdr:cNvGrpSpPr>
      </xdr:nvGrpSpPr>
      <xdr:grpSpPr>
        <a:xfrm>
          <a:off x="3952875" y="219075"/>
          <a:ext cx="8096250" cy="1057275"/>
          <a:chOff x="42" y="40"/>
          <a:chExt cx="628" cy="72"/>
        </a:xfrm>
        <a:solidFill>
          <a:srgbClr val="FFFFFF"/>
        </a:solidFill>
      </xdr:grpSpPr>
      <xdr:sp>
        <xdr:nvSpPr>
          <xdr:cNvPr id="3" name="TextBox 34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4" name="Group 35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5" name="TextBox 36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7" name="TextBox 38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8" name="TextBox 39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9" name="TextBox 40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0" name="TextBox 41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" name="TextBox 42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TextBox 43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TextBox 44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" name="TextBox 45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  <xdr:twoCellAnchor>
    <xdr:from>
      <xdr:col>6</xdr:col>
      <xdr:colOff>571500</xdr:colOff>
      <xdr:row>7</xdr:row>
      <xdr:rowOff>0</xdr:rowOff>
    </xdr:from>
    <xdr:to>
      <xdr:col>7</xdr:col>
      <xdr:colOff>514350</xdr:colOff>
      <xdr:row>7</xdr:row>
      <xdr:rowOff>171450</xdr:rowOff>
    </xdr:to>
    <xdr:sp>
      <xdr:nvSpPr>
        <xdr:cNvPr id="15" name="soato"/>
        <xdr:cNvSpPr txBox="1">
          <a:spLocks noChangeArrowheads="1"/>
        </xdr:cNvSpPr>
      </xdr:nvSpPr>
      <xdr:spPr>
        <a:xfrm>
          <a:off x="4391025" y="1028700"/>
          <a:ext cx="5429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</a:t>
          </a:r>
        </a:p>
      </xdr:txBody>
    </xdr:sp>
    <xdr:clientData/>
  </xdr:twoCellAnchor>
  <xdr:twoCellAnchor>
    <xdr:from>
      <xdr:col>8</xdr:col>
      <xdr:colOff>304800</xdr:colOff>
      <xdr:row>7</xdr:row>
      <xdr:rowOff>19050</xdr:rowOff>
    </xdr:from>
    <xdr:to>
      <xdr:col>9</xdr:col>
      <xdr:colOff>1038225</xdr:colOff>
      <xdr:row>7</xdr:row>
      <xdr:rowOff>171450</xdr:rowOff>
    </xdr:to>
    <xdr:sp>
      <xdr:nvSpPr>
        <xdr:cNvPr id="16" name="okpo"/>
        <xdr:cNvSpPr txBox="1">
          <a:spLocks noChangeArrowheads="1"/>
        </xdr:cNvSpPr>
      </xdr:nvSpPr>
      <xdr:spPr>
        <a:xfrm>
          <a:off x="5486400" y="1047750"/>
          <a:ext cx="1333500" cy="15240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20986262</a:t>
          </a:r>
        </a:p>
      </xdr:txBody>
    </xdr:sp>
    <xdr:clientData/>
  </xdr:twoCellAnchor>
  <xdr:twoCellAnchor>
    <xdr:from>
      <xdr:col>11</xdr:col>
      <xdr:colOff>1228725</xdr:colOff>
      <xdr:row>7</xdr:row>
      <xdr:rowOff>9525</xdr:rowOff>
    </xdr:from>
    <xdr:to>
      <xdr:col>12</xdr:col>
      <xdr:colOff>1114425</xdr:colOff>
      <xdr:row>7</xdr:row>
      <xdr:rowOff>200025</xdr:rowOff>
    </xdr:to>
    <xdr:sp>
      <xdr:nvSpPr>
        <xdr:cNvPr id="17" name="regnom"/>
        <xdr:cNvSpPr txBox="1">
          <a:spLocks noChangeArrowheads="1"/>
        </xdr:cNvSpPr>
      </xdr:nvSpPr>
      <xdr:spPr>
        <a:xfrm>
          <a:off x="9210675" y="1038225"/>
          <a:ext cx="1285875" cy="19050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2015</a:t>
          </a:r>
        </a:p>
      </xdr:txBody>
    </xdr:sp>
    <xdr:clientData/>
  </xdr:twoCellAnchor>
  <xdr:twoCellAnchor>
    <xdr:from>
      <xdr:col>12</xdr:col>
      <xdr:colOff>1200150</xdr:colOff>
      <xdr:row>7</xdr:row>
      <xdr:rowOff>9525</xdr:rowOff>
    </xdr:from>
    <xdr:to>
      <xdr:col>13</xdr:col>
      <xdr:colOff>1409700</xdr:colOff>
      <xdr:row>7</xdr:row>
      <xdr:rowOff>200025</xdr:rowOff>
    </xdr:to>
    <xdr:sp>
      <xdr:nvSpPr>
        <xdr:cNvPr id="18" name="bik"/>
        <xdr:cNvSpPr txBox="1">
          <a:spLocks noChangeArrowheads="1"/>
        </xdr:cNvSpPr>
      </xdr:nvSpPr>
      <xdr:spPr>
        <a:xfrm>
          <a:off x="10582275" y="1038225"/>
          <a:ext cx="1457325" cy="19050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040173745</a:t>
          </a:r>
        </a:p>
      </xdr:txBody>
    </xdr:sp>
    <xdr:clientData/>
  </xdr:twoCellAnchor>
  <xdr:twoCellAnchor>
    <xdr:from>
      <xdr:col>10</xdr:col>
      <xdr:colOff>209550</xdr:colOff>
      <xdr:row>7</xdr:row>
      <xdr:rowOff>19050</xdr:rowOff>
    </xdr:from>
    <xdr:to>
      <xdr:col>11</xdr:col>
      <xdr:colOff>942975</xdr:colOff>
      <xdr:row>7</xdr:row>
      <xdr:rowOff>171450</xdr:rowOff>
    </xdr:to>
    <xdr:sp>
      <xdr:nvSpPr>
        <xdr:cNvPr id="19" name="ogrn"/>
        <xdr:cNvSpPr txBox="1">
          <a:spLocks noChangeArrowheads="1"/>
        </xdr:cNvSpPr>
      </xdr:nvSpPr>
      <xdr:spPr>
        <a:xfrm>
          <a:off x="7191375" y="1047750"/>
          <a:ext cx="1733550" cy="15240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1022200525819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20" name="Line 53"/>
        <xdr:cNvSpPr>
          <a:spLocks/>
        </xdr:cNvSpPr>
      </xdr:nvSpPr>
      <xdr:spPr>
        <a:xfrm>
          <a:off x="2190750" y="24955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T75"/>
  <sheetViews>
    <sheetView tabSelected="1" workbookViewId="0" topLeftCell="A51">
      <selection activeCell="B75" sqref="B75:C75"/>
    </sheetView>
  </sheetViews>
  <sheetFormatPr defaultColWidth="9.00390625" defaultRowHeight="12.75"/>
  <cols>
    <col min="1" max="1" width="1.12109375" style="0" customWidth="1"/>
    <col min="2" max="2" width="8.375" style="0" customWidth="1"/>
    <col min="3" max="3" width="15.125" style="0" customWidth="1"/>
    <col min="4" max="4" width="3.8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7.875" style="0" customWidth="1"/>
    <col min="10" max="10" width="15.75390625" style="0" customWidth="1"/>
    <col min="11" max="11" width="13.125" style="0" customWidth="1"/>
    <col min="12" max="12" width="18.375" style="0" customWidth="1"/>
    <col min="13" max="13" width="16.375" style="0" customWidth="1"/>
    <col min="14" max="14" width="18.625" style="0" customWidth="1"/>
    <col min="15" max="15" width="11.25390625" style="0" hidden="1" customWidth="1"/>
    <col min="16" max="18" width="10.75390625" style="0" customWidth="1"/>
    <col min="19" max="19" width="11.00390625" style="0" customWidth="1"/>
    <col min="20" max="20" width="11.25390625" style="0" customWidth="1"/>
  </cols>
  <sheetData>
    <row r="1" ht="4.5" customHeight="1"/>
    <row r="8" spans="2:20" ht="28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14" ht="15.75" customHeight="1">
      <c r="B9" s="14" t="s">
        <v>80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ht="15.75" customHeight="1">
      <c r="B10" s="14" t="s">
        <v>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2:14" ht="21" customHeight="1">
      <c r="B11" s="19" t="s">
        <v>138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20" ht="15">
      <c r="B12" s="17" t="s">
        <v>17</v>
      </c>
      <c r="C12" s="17"/>
      <c r="D12" s="17"/>
      <c r="E12" s="18" t="s">
        <v>145</v>
      </c>
      <c r="F12" s="18"/>
      <c r="G12" s="18"/>
      <c r="H12" s="18"/>
      <c r="I12" s="18"/>
      <c r="J12" s="18"/>
      <c r="K12" s="18"/>
      <c r="L12" s="18"/>
      <c r="M12" s="18"/>
      <c r="N12" s="18"/>
      <c r="O12" s="7"/>
      <c r="P12" s="2"/>
      <c r="Q12" s="2"/>
      <c r="R12" s="2"/>
      <c r="S12" s="2"/>
      <c r="T12" s="2"/>
    </row>
    <row r="13" ht="4.5" customHeight="1"/>
    <row r="14" spans="2:14" ht="15">
      <c r="B14" s="17" t="s">
        <v>0</v>
      </c>
      <c r="C14" s="17"/>
      <c r="D14" s="18" t="s">
        <v>137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6" spans="12:14" ht="12.75">
      <c r="L16" s="27" t="s">
        <v>81</v>
      </c>
      <c r="M16" s="27"/>
      <c r="N16" s="27"/>
    </row>
    <row r="17" spans="12:14" ht="12.75">
      <c r="L17" s="27" t="s">
        <v>16</v>
      </c>
      <c r="M17" s="27"/>
      <c r="N17" s="27"/>
    </row>
    <row r="18" ht="12.75" customHeight="1">
      <c r="N18" s="1" t="s">
        <v>77</v>
      </c>
    </row>
    <row r="19" spans="2:14" ht="45" customHeight="1">
      <c r="B19" s="5" t="s">
        <v>82</v>
      </c>
      <c r="C19" s="26" t="s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5" t="s">
        <v>78</v>
      </c>
      <c r="N19" s="5" t="s">
        <v>79</v>
      </c>
    </row>
    <row r="20" spans="2:14" ht="12.75">
      <c r="B20" s="4" t="s">
        <v>3</v>
      </c>
      <c r="C20" s="20" t="s">
        <v>4</v>
      </c>
      <c r="D20" s="20"/>
      <c r="E20" s="20"/>
      <c r="F20" s="20"/>
      <c r="G20" s="20"/>
      <c r="H20" s="20"/>
      <c r="I20" s="20"/>
      <c r="J20" s="20"/>
      <c r="K20" s="20"/>
      <c r="L20" s="20"/>
      <c r="M20" s="4" t="s">
        <v>5</v>
      </c>
      <c r="N20" s="4" t="s">
        <v>6</v>
      </c>
    </row>
    <row r="21" spans="2:14" ht="14.25" customHeight="1">
      <c r="B21" s="6" t="s">
        <v>3</v>
      </c>
      <c r="C21" s="28" t="s">
        <v>83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</row>
    <row r="22" spans="2:14" ht="27" customHeight="1">
      <c r="B22" s="6" t="s">
        <v>10</v>
      </c>
      <c r="C22" s="15" t="s">
        <v>84</v>
      </c>
      <c r="D22" s="15"/>
      <c r="E22" s="15"/>
      <c r="F22" s="15"/>
      <c r="G22" s="15"/>
      <c r="H22" s="15"/>
      <c r="I22" s="15"/>
      <c r="J22" s="15"/>
      <c r="K22" s="15"/>
      <c r="L22" s="15"/>
      <c r="M22" s="12">
        <f>M23+M24+M25+M26+M27+M28+M29+M30+M31+M32</f>
        <v>88746</v>
      </c>
      <c r="N22" s="12">
        <f>N23+N24+N25+N26+N27+N28+N29+N30+N31+N32</f>
        <v>103901</v>
      </c>
    </row>
    <row r="23" spans="2:14" ht="12.75">
      <c r="B23" s="6" t="s">
        <v>11</v>
      </c>
      <c r="C23" s="15" t="s">
        <v>18</v>
      </c>
      <c r="D23" s="15"/>
      <c r="E23" s="15"/>
      <c r="F23" s="15"/>
      <c r="G23" s="15"/>
      <c r="H23" s="15"/>
      <c r="I23" s="15"/>
      <c r="J23" s="15"/>
      <c r="K23" s="15"/>
      <c r="L23" s="15"/>
      <c r="M23" s="12" t="s">
        <v>99</v>
      </c>
      <c r="N23" s="12" t="s">
        <v>100</v>
      </c>
    </row>
    <row r="24" spans="2:14" ht="12.75">
      <c r="B24" s="6" t="s">
        <v>12</v>
      </c>
      <c r="C24" s="15" t="s">
        <v>19</v>
      </c>
      <c r="D24" s="15"/>
      <c r="E24" s="15"/>
      <c r="F24" s="15"/>
      <c r="G24" s="15"/>
      <c r="H24" s="15"/>
      <c r="I24" s="15"/>
      <c r="J24" s="15"/>
      <c r="K24" s="15"/>
      <c r="L24" s="15"/>
      <c r="M24" s="12" t="s">
        <v>101</v>
      </c>
      <c r="N24" s="12" t="s">
        <v>102</v>
      </c>
    </row>
    <row r="25" spans="2:14" ht="12.75">
      <c r="B25" s="6" t="s">
        <v>13</v>
      </c>
      <c r="C25" s="15" t="s">
        <v>20</v>
      </c>
      <c r="D25" s="15"/>
      <c r="E25" s="15"/>
      <c r="F25" s="15"/>
      <c r="G25" s="15"/>
      <c r="H25" s="15"/>
      <c r="I25" s="15"/>
      <c r="J25" s="15"/>
      <c r="K25" s="15"/>
      <c r="L25" s="15"/>
      <c r="M25" s="12" t="s">
        <v>103</v>
      </c>
      <c r="N25" s="12" t="s">
        <v>104</v>
      </c>
    </row>
    <row r="26" spans="2:14" ht="12.75">
      <c r="B26" s="6" t="s">
        <v>45</v>
      </c>
      <c r="C26" s="15" t="s">
        <v>21</v>
      </c>
      <c r="D26" s="15"/>
      <c r="E26" s="15"/>
      <c r="F26" s="15"/>
      <c r="G26" s="15"/>
      <c r="H26" s="15"/>
      <c r="I26" s="15"/>
      <c r="J26" s="15"/>
      <c r="K26" s="15"/>
      <c r="L26" s="15"/>
      <c r="M26" s="12" t="s">
        <v>105</v>
      </c>
      <c r="N26" s="12" t="s">
        <v>106</v>
      </c>
    </row>
    <row r="27" spans="2:14" ht="27" customHeight="1">
      <c r="B27" s="6" t="s">
        <v>46</v>
      </c>
      <c r="C27" s="15" t="s">
        <v>22</v>
      </c>
      <c r="D27" s="15"/>
      <c r="E27" s="15"/>
      <c r="F27" s="15"/>
      <c r="G27" s="15"/>
      <c r="H27" s="15"/>
      <c r="I27" s="15"/>
      <c r="J27" s="15"/>
      <c r="K27" s="15"/>
      <c r="L27" s="15"/>
      <c r="M27" s="12" t="s">
        <v>107</v>
      </c>
      <c r="N27" s="12" t="s">
        <v>107</v>
      </c>
    </row>
    <row r="28" spans="2:14" ht="12.75">
      <c r="B28" s="6" t="s">
        <v>47</v>
      </c>
      <c r="C28" s="15" t="s">
        <v>23</v>
      </c>
      <c r="D28" s="15"/>
      <c r="E28" s="15"/>
      <c r="F28" s="15"/>
      <c r="G28" s="15"/>
      <c r="H28" s="15"/>
      <c r="I28" s="15"/>
      <c r="J28" s="15"/>
      <c r="K28" s="15"/>
      <c r="L28" s="15"/>
      <c r="M28" s="12" t="s">
        <v>107</v>
      </c>
      <c r="N28" s="12" t="s">
        <v>107</v>
      </c>
    </row>
    <row r="29" spans="2:14" ht="12.75">
      <c r="B29" s="6" t="s">
        <v>48</v>
      </c>
      <c r="C29" s="15" t="s">
        <v>24</v>
      </c>
      <c r="D29" s="15"/>
      <c r="E29" s="15"/>
      <c r="F29" s="15"/>
      <c r="G29" s="15"/>
      <c r="H29" s="15"/>
      <c r="I29" s="15"/>
      <c r="J29" s="15"/>
      <c r="K29" s="15"/>
      <c r="L29" s="15"/>
      <c r="M29" s="12" t="s">
        <v>108</v>
      </c>
      <c r="N29" s="12" t="s">
        <v>109</v>
      </c>
    </row>
    <row r="30" spans="2:14" ht="12.75">
      <c r="B30" s="6" t="s">
        <v>49</v>
      </c>
      <c r="C30" s="15" t="s">
        <v>25</v>
      </c>
      <c r="D30" s="15"/>
      <c r="E30" s="15"/>
      <c r="F30" s="15"/>
      <c r="G30" s="15"/>
      <c r="H30" s="15"/>
      <c r="I30" s="15"/>
      <c r="J30" s="15"/>
      <c r="K30" s="15"/>
      <c r="L30" s="15"/>
      <c r="M30" s="12" t="s">
        <v>110</v>
      </c>
      <c r="N30" s="12" t="s">
        <v>111</v>
      </c>
    </row>
    <row r="31" spans="2:14" ht="12.75">
      <c r="B31" s="6" t="s">
        <v>50</v>
      </c>
      <c r="C31" s="15" t="s">
        <v>26</v>
      </c>
      <c r="D31" s="15"/>
      <c r="E31" s="15"/>
      <c r="F31" s="15"/>
      <c r="G31" s="15"/>
      <c r="H31" s="15"/>
      <c r="I31" s="15"/>
      <c r="J31" s="15"/>
      <c r="K31" s="15"/>
      <c r="L31" s="15"/>
      <c r="M31" s="12" t="s">
        <v>112</v>
      </c>
      <c r="N31" s="12" t="s">
        <v>113</v>
      </c>
    </row>
    <row r="32" spans="2:14" ht="12.75">
      <c r="B32" s="6" t="s">
        <v>51</v>
      </c>
      <c r="C32" s="15" t="s">
        <v>85</v>
      </c>
      <c r="D32" s="15"/>
      <c r="E32" s="15"/>
      <c r="F32" s="15"/>
      <c r="G32" s="15"/>
      <c r="H32" s="15"/>
      <c r="I32" s="15"/>
      <c r="J32" s="15"/>
      <c r="K32" s="15"/>
      <c r="L32" s="15"/>
      <c r="M32" s="12" t="s">
        <v>114</v>
      </c>
      <c r="N32" s="12" t="s">
        <v>115</v>
      </c>
    </row>
    <row r="33" spans="2:14" ht="12.75">
      <c r="B33" s="6" t="s">
        <v>14</v>
      </c>
      <c r="C33" s="15" t="s">
        <v>86</v>
      </c>
      <c r="D33" s="15"/>
      <c r="E33" s="15"/>
      <c r="F33" s="15"/>
      <c r="G33" s="15"/>
      <c r="H33" s="15"/>
      <c r="I33" s="15"/>
      <c r="J33" s="15"/>
      <c r="K33" s="15"/>
      <c r="L33" s="15"/>
      <c r="M33" s="12">
        <f>M34+M35+M36+M37+M38+M39+M40+M41+M42+M43</f>
        <v>79337</v>
      </c>
      <c r="N33" s="12">
        <f>N34+N35+N36+N37+N38+N39+N40+N41+N42+N43</f>
        <v>-916883</v>
      </c>
    </row>
    <row r="34" spans="2:14" ht="12.75">
      <c r="B34" s="6" t="s">
        <v>52</v>
      </c>
      <c r="C34" s="15" t="s">
        <v>87</v>
      </c>
      <c r="D34" s="15"/>
      <c r="E34" s="15"/>
      <c r="F34" s="15"/>
      <c r="G34" s="15"/>
      <c r="H34" s="15"/>
      <c r="I34" s="15"/>
      <c r="J34" s="15"/>
      <c r="K34" s="15"/>
      <c r="L34" s="15"/>
      <c r="M34" s="12" t="s">
        <v>116</v>
      </c>
      <c r="N34" s="12" t="s">
        <v>117</v>
      </c>
    </row>
    <row r="35" spans="2:14" ht="14.25" customHeight="1">
      <c r="B35" s="6" t="s">
        <v>53</v>
      </c>
      <c r="C35" s="15" t="s">
        <v>88</v>
      </c>
      <c r="D35" s="15"/>
      <c r="E35" s="15"/>
      <c r="F35" s="15"/>
      <c r="G35" s="15"/>
      <c r="H35" s="15"/>
      <c r="I35" s="15"/>
      <c r="J35" s="15"/>
      <c r="K35" s="15"/>
      <c r="L35" s="15"/>
      <c r="M35" s="12" t="s">
        <v>107</v>
      </c>
      <c r="N35" s="12" t="s">
        <v>107</v>
      </c>
    </row>
    <row r="36" spans="2:14" ht="12.75" customHeight="1">
      <c r="B36" s="6" t="s">
        <v>54</v>
      </c>
      <c r="C36" s="15" t="s">
        <v>89</v>
      </c>
      <c r="D36" s="15"/>
      <c r="E36" s="15"/>
      <c r="F36" s="15"/>
      <c r="G36" s="15"/>
      <c r="H36" s="15"/>
      <c r="I36" s="15"/>
      <c r="J36" s="15"/>
      <c r="K36" s="15"/>
      <c r="L36" s="15"/>
      <c r="M36" s="12" t="s">
        <v>118</v>
      </c>
      <c r="N36" s="12" t="s">
        <v>119</v>
      </c>
    </row>
    <row r="37" spans="2:14" ht="12.75">
      <c r="B37" s="6" t="s">
        <v>55</v>
      </c>
      <c r="C37" s="15" t="s">
        <v>90</v>
      </c>
      <c r="D37" s="15"/>
      <c r="E37" s="15"/>
      <c r="F37" s="15"/>
      <c r="G37" s="15"/>
      <c r="H37" s="15"/>
      <c r="I37" s="15"/>
      <c r="J37" s="15"/>
      <c r="K37" s="15"/>
      <c r="L37" s="15"/>
      <c r="M37" s="12" t="s">
        <v>120</v>
      </c>
      <c r="N37" s="12" t="s">
        <v>121</v>
      </c>
    </row>
    <row r="38" spans="2:14" ht="12.75">
      <c r="B38" s="6" t="s">
        <v>56</v>
      </c>
      <c r="C38" s="15" t="s">
        <v>91</v>
      </c>
      <c r="D38" s="15"/>
      <c r="E38" s="15"/>
      <c r="F38" s="15"/>
      <c r="G38" s="15"/>
      <c r="H38" s="15"/>
      <c r="I38" s="15"/>
      <c r="J38" s="15"/>
      <c r="K38" s="15"/>
      <c r="L38" s="15"/>
      <c r="M38" s="12" t="s">
        <v>107</v>
      </c>
      <c r="N38" s="12" t="s">
        <v>107</v>
      </c>
    </row>
    <row r="39" spans="2:14" ht="12.75">
      <c r="B39" s="6" t="s">
        <v>57</v>
      </c>
      <c r="C39" s="15" t="s">
        <v>92</v>
      </c>
      <c r="D39" s="15"/>
      <c r="E39" s="15"/>
      <c r="F39" s="15"/>
      <c r="G39" s="15"/>
      <c r="H39" s="15"/>
      <c r="I39" s="15"/>
      <c r="J39" s="15"/>
      <c r="K39" s="15"/>
      <c r="L39" s="15"/>
      <c r="M39" s="12" t="s">
        <v>122</v>
      </c>
      <c r="N39" s="12" t="s">
        <v>123</v>
      </c>
    </row>
    <row r="40" spans="2:14" ht="12.75">
      <c r="B40" s="6" t="s">
        <v>58</v>
      </c>
      <c r="C40" s="15" t="s">
        <v>97</v>
      </c>
      <c r="D40" s="15"/>
      <c r="E40" s="15"/>
      <c r="F40" s="15"/>
      <c r="G40" s="15"/>
      <c r="H40" s="15"/>
      <c r="I40" s="15"/>
      <c r="J40" s="15"/>
      <c r="K40" s="15"/>
      <c r="L40" s="15"/>
      <c r="M40" s="12" t="s">
        <v>124</v>
      </c>
      <c r="N40" s="12" t="s">
        <v>125</v>
      </c>
    </row>
    <row r="41" spans="2:14" ht="27.75" customHeight="1">
      <c r="B41" s="6" t="s">
        <v>59</v>
      </c>
      <c r="C41" s="15" t="s">
        <v>93</v>
      </c>
      <c r="D41" s="15"/>
      <c r="E41" s="15"/>
      <c r="F41" s="15"/>
      <c r="G41" s="15"/>
      <c r="H41" s="15"/>
      <c r="I41" s="15"/>
      <c r="J41" s="15"/>
      <c r="K41" s="15"/>
      <c r="L41" s="15"/>
      <c r="M41" s="12" t="s">
        <v>107</v>
      </c>
      <c r="N41" s="12" t="s">
        <v>107</v>
      </c>
    </row>
    <row r="42" spans="2:14" ht="15.75" customHeight="1">
      <c r="B42" s="6" t="s">
        <v>60</v>
      </c>
      <c r="C42" s="15" t="s">
        <v>94</v>
      </c>
      <c r="D42" s="15"/>
      <c r="E42" s="15"/>
      <c r="F42" s="15"/>
      <c r="G42" s="15"/>
      <c r="H42" s="15"/>
      <c r="I42" s="15"/>
      <c r="J42" s="15"/>
      <c r="K42" s="15"/>
      <c r="L42" s="15"/>
      <c r="M42" s="12" t="s">
        <v>126</v>
      </c>
      <c r="N42" s="12" t="s">
        <v>127</v>
      </c>
    </row>
    <row r="43" spans="2:14" ht="12.75">
      <c r="B43" s="6" t="s">
        <v>61</v>
      </c>
      <c r="C43" s="15" t="s">
        <v>27</v>
      </c>
      <c r="D43" s="15"/>
      <c r="E43" s="15"/>
      <c r="F43" s="15"/>
      <c r="G43" s="15"/>
      <c r="H43" s="15"/>
      <c r="I43" s="15"/>
      <c r="J43" s="15"/>
      <c r="K43" s="15"/>
      <c r="L43" s="15"/>
      <c r="M43" s="12" t="s">
        <v>128</v>
      </c>
      <c r="N43" s="12" t="s">
        <v>129</v>
      </c>
    </row>
    <row r="44" spans="2:14" ht="12.75">
      <c r="B44" s="6" t="s">
        <v>15</v>
      </c>
      <c r="C44" s="15" t="s">
        <v>28</v>
      </c>
      <c r="D44" s="15"/>
      <c r="E44" s="15"/>
      <c r="F44" s="15"/>
      <c r="G44" s="15"/>
      <c r="H44" s="15"/>
      <c r="I44" s="15"/>
      <c r="J44" s="15"/>
      <c r="K44" s="15"/>
      <c r="L44" s="15"/>
      <c r="M44" s="12">
        <f>M22+M33</f>
        <v>168083</v>
      </c>
      <c r="N44" s="12">
        <f>N22+N33</f>
        <v>-812982</v>
      </c>
    </row>
    <row r="45" spans="2:14" ht="12.75" customHeight="1">
      <c r="B45" s="6" t="s">
        <v>4</v>
      </c>
      <c r="C45" s="21" t="s">
        <v>95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2:14" ht="12.75">
      <c r="B46" s="6" t="s">
        <v>62</v>
      </c>
      <c r="C46" s="15" t="s">
        <v>29</v>
      </c>
      <c r="D46" s="15"/>
      <c r="E46" s="15"/>
      <c r="F46" s="15"/>
      <c r="G46" s="15"/>
      <c r="H46" s="15"/>
      <c r="I46" s="15"/>
      <c r="J46" s="15"/>
      <c r="K46" s="15"/>
      <c r="L46" s="15"/>
      <c r="M46" s="12" t="s">
        <v>130</v>
      </c>
      <c r="N46" s="12" t="s">
        <v>131</v>
      </c>
    </row>
    <row r="47" spans="2:14" ht="27" customHeight="1">
      <c r="B47" s="6" t="s">
        <v>63</v>
      </c>
      <c r="C47" s="15" t="s">
        <v>30</v>
      </c>
      <c r="D47" s="15"/>
      <c r="E47" s="15"/>
      <c r="F47" s="15"/>
      <c r="G47" s="15"/>
      <c r="H47" s="15"/>
      <c r="I47" s="15"/>
      <c r="J47" s="15"/>
      <c r="K47" s="15"/>
      <c r="L47" s="15"/>
      <c r="M47" s="12" t="s">
        <v>107</v>
      </c>
      <c r="N47" s="12" t="s">
        <v>107</v>
      </c>
    </row>
    <row r="48" spans="2:14" ht="12.75">
      <c r="B48" s="6" t="s">
        <v>64</v>
      </c>
      <c r="C48" s="15" t="s">
        <v>31</v>
      </c>
      <c r="D48" s="15"/>
      <c r="E48" s="15"/>
      <c r="F48" s="15"/>
      <c r="G48" s="15"/>
      <c r="H48" s="15"/>
      <c r="I48" s="15"/>
      <c r="J48" s="15"/>
      <c r="K48" s="15"/>
      <c r="L48" s="15"/>
      <c r="M48" s="12" t="s">
        <v>107</v>
      </c>
      <c r="N48" s="12" t="s">
        <v>107</v>
      </c>
    </row>
    <row r="49" spans="2:14" ht="12.75">
      <c r="B49" s="6" t="s">
        <v>65</v>
      </c>
      <c r="C49" s="15" t="s">
        <v>32</v>
      </c>
      <c r="D49" s="15"/>
      <c r="E49" s="15"/>
      <c r="F49" s="15"/>
      <c r="G49" s="15"/>
      <c r="H49" s="15"/>
      <c r="I49" s="15"/>
      <c r="J49" s="15"/>
      <c r="K49" s="15"/>
      <c r="L49" s="15"/>
      <c r="M49" s="12" t="s">
        <v>107</v>
      </c>
      <c r="N49" s="12" t="s">
        <v>107</v>
      </c>
    </row>
    <row r="50" spans="2:14" ht="12.75">
      <c r="B50" s="6" t="s">
        <v>66</v>
      </c>
      <c r="C50" s="15" t="s">
        <v>33</v>
      </c>
      <c r="D50" s="15"/>
      <c r="E50" s="15"/>
      <c r="F50" s="15"/>
      <c r="G50" s="15"/>
      <c r="H50" s="15"/>
      <c r="I50" s="15"/>
      <c r="J50" s="15"/>
      <c r="K50" s="15"/>
      <c r="L50" s="15"/>
      <c r="M50" s="12" t="s">
        <v>132</v>
      </c>
      <c r="N50" s="12" t="s">
        <v>133</v>
      </c>
    </row>
    <row r="51" spans="2:14" ht="12.75">
      <c r="B51" s="6" t="s">
        <v>67</v>
      </c>
      <c r="C51" s="15" t="s">
        <v>34</v>
      </c>
      <c r="D51" s="15"/>
      <c r="E51" s="15"/>
      <c r="F51" s="15"/>
      <c r="G51" s="15"/>
      <c r="H51" s="15"/>
      <c r="I51" s="15"/>
      <c r="J51" s="15"/>
      <c r="K51" s="15"/>
      <c r="L51" s="15"/>
      <c r="M51" s="12" t="s">
        <v>134</v>
      </c>
      <c r="N51" s="12" t="s">
        <v>135</v>
      </c>
    </row>
    <row r="52" spans="2:15" ht="12.75" customHeight="1">
      <c r="B52" s="6" t="s">
        <v>68</v>
      </c>
      <c r="C52" s="15" t="s">
        <v>35</v>
      </c>
      <c r="D52" s="15"/>
      <c r="E52" s="15"/>
      <c r="F52" s="15"/>
      <c r="G52" s="15"/>
      <c r="H52" s="15"/>
      <c r="I52" s="15"/>
      <c r="J52" s="15"/>
      <c r="K52" s="15"/>
      <c r="L52" s="15"/>
      <c r="M52" s="13">
        <v>10</v>
      </c>
      <c r="N52" s="13">
        <v>46</v>
      </c>
      <c r="O52" s="9"/>
    </row>
    <row r="53" spans="2:14" ht="12.75" customHeight="1">
      <c r="B53" s="6" t="s">
        <v>69</v>
      </c>
      <c r="C53" s="15" t="s">
        <v>36</v>
      </c>
      <c r="D53" s="15"/>
      <c r="E53" s="15"/>
      <c r="F53" s="15"/>
      <c r="G53" s="15"/>
      <c r="H53" s="15"/>
      <c r="I53" s="15"/>
      <c r="J53" s="15"/>
      <c r="K53" s="15"/>
      <c r="L53" s="15"/>
      <c r="M53" s="12">
        <f>M46+M47+M48+M49+M50+M51+M52</f>
        <v>-81931</v>
      </c>
      <c r="N53" s="12">
        <f>N46+N47+N48+N49+N50+N51+N52</f>
        <v>13093</v>
      </c>
    </row>
    <row r="54" spans="2:14" ht="12.75" customHeight="1">
      <c r="B54" s="6" t="s">
        <v>5</v>
      </c>
      <c r="C54" s="21" t="s">
        <v>96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</row>
    <row r="55" spans="2:14" ht="12" customHeight="1">
      <c r="B55" s="6" t="s">
        <v>70</v>
      </c>
      <c r="C55" s="15" t="s">
        <v>37</v>
      </c>
      <c r="D55" s="15"/>
      <c r="E55" s="15"/>
      <c r="F55" s="15"/>
      <c r="G55" s="15"/>
      <c r="H55" s="15"/>
      <c r="I55" s="15"/>
      <c r="J55" s="15"/>
      <c r="K55" s="15"/>
      <c r="L55" s="15"/>
      <c r="M55" s="13">
        <v>39880</v>
      </c>
      <c r="N55" s="13">
        <v>40000</v>
      </c>
    </row>
    <row r="56" spans="2:14" ht="13.5" customHeight="1">
      <c r="B56" s="6" t="s">
        <v>71</v>
      </c>
      <c r="C56" s="15" t="s">
        <v>38</v>
      </c>
      <c r="D56" s="15"/>
      <c r="E56" s="15"/>
      <c r="F56" s="15"/>
      <c r="G56" s="15"/>
      <c r="H56" s="15"/>
      <c r="I56" s="15"/>
      <c r="J56" s="15"/>
      <c r="K56" s="15"/>
      <c r="L56" s="15"/>
      <c r="M56" s="13">
        <v>-120</v>
      </c>
      <c r="N56" s="12" t="s">
        <v>136</v>
      </c>
    </row>
    <row r="57" spans="2:14" ht="13.5" customHeight="1">
      <c r="B57" s="6" t="s">
        <v>72</v>
      </c>
      <c r="C57" s="15" t="s">
        <v>39</v>
      </c>
      <c r="D57" s="15"/>
      <c r="E57" s="15"/>
      <c r="F57" s="15"/>
      <c r="G57" s="15"/>
      <c r="H57" s="15"/>
      <c r="I57" s="15"/>
      <c r="J57" s="15"/>
      <c r="K57" s="15"/>
      <c r="L57" s="15"/>
      <c r="M57" s="13">
        <v>0</v>
      </c>
      <c r="N57" s="12" t="s">
        <v>107</v>
      </c>
    </row>
    <row r="58" spans="2:14" ht="15" customHeight="1">
      <c r="B58" s="6" t="s">
        <v>73</v>
      </c>
      <c r="C58" s="16" t="s">
        <v>40</v>
      </c>
      <c r="D58" s="16"/>
      <c r="E58" s="16"/>
      <c r="F58" s="16"/>
      <c r="G58" s="16"/>
      <c r="H58" s="16"/>
      <c r="I58" s="16"/>
      <c r="J58" s="16"/>
      <c r="K58" s="16"/>
      <c r="L58" s="16"/>
      <c r="M58" s="13">
        <v>-4904</v>
      </c>
      <c r="N58" s="13">
        <v>-3206</v>
      </c>
    </row>
    <row r="59" spans="2:14" ht="14.25" customHeight="1">
      <c r="B59" s="6" t="s">
        <v>74</v>
      </c>
      <c r="C59" s="16" t="s">
        <v>41</v>
      </c>
      <c r="D59" s="16"/>
      <c r="E59" s="16"/>
      <c r="F59" s="16"/>
      <c r="G59" s="16"/>
      <c r="H59" s="16"/>
      <c r="I59" s="16"/>
      <c r="J59" s="16"/>
      <c r="K59" s="16"/>
      <c r="L59" s="16"/>
      <c r="M59" s="13">
        <f>M55+M56+M57+M58</f>
        <v>34856</v>
      </c>
      <c r="N59" s="13">
        <f>N55+N56+N57+N58</f>
        <v>36674</v>
      </c>
    </row>
    <row r="60" spans="2:14" ht="29.25" customHeight="1">
      <c r="B60" s="6" t="s">
        <v>6</v>
      </c>
      <c r="C60" s="16" t="s">
        <v>42</v>
      </c>
      <c r="D60" s="16"/>
      <c r="E60" s="16"/>
      <c r="F60" s="16"/>
      <c r="G60" s="16"/>
      <c r="H60" s="16"/>
      <c r="I60" s="16"/>
      <c r="J60" s="16"/>
      <c r="K60" s="16"/>
      <c r="L60" s="16"/>
      <c r="M60" s="13">
        <v>219</v>
      </c>
      <c r="N60" s="13">
        <v>430</v>
      </c>
    </row>
    <row r="61" spans="2:14" ht="14.25" customHeight="1">
      <c r="B61" s="6" t="s">
        <v>7</v>
      </c>
      <c r="C61" s="16" t="s">
        <v>98</v>
      </c>
      <c r="D61" s="16"/>
      <c r="E61" s="16"/>
      <c r="F61" s="16"/>
      <c r="G61" s="16"/>
      <c r="H61" s="16"/>
      <c r="I61" s="16"/>
      <c r="J61" s="16"/>
      <c r="K61" s="16"/>
      <c r="L61" s="16"/>
      <c r="M61" s="12">
        <f>M44+M53+M59+M60</f>
        <v>121227</v>
      </c>
      <c r="N61" s="12">
        <f>N44+N53+N59+N60</f>
        <v>-762785</v>
      </c>
    </row>
    <row r="62" spans="2:14" ht="15" customHeight="1">
      <c r="B62" s="6" t="s">
        <v>75</v>
      </c>
      <c r="C62" s="16" t="s">
        <v>43</v>
      </c>
      <c r="D62" s="16"/>
      <c r="E62" s="16"/>
      <c r="F62" s="16"/>
      <c r="G62" s="16"/>
      <c r="H62" s="16"/>
      <c r="I62" s="16"/>
      <c r="J62" s="16"/>
      <c r="K62" s="16"/>
      <c r="L62" s="16"/>
      <c r="M62" s="13">
        <v>1037302</v>
      </c>
      <c r="N62" s="13">
        <v>1800087</v>
      </c>
    </row>
    <row r="63" spans="2:14" ht="15" customHeight="1">
      <c r="B63" s="6" t="s">
        <v>76</v>
      </c>
      <c r="C63" s="16" t="s">
        <v>44</v>
      </c>
      <c r="D63" s="16"/>
      <c r="E63" s="16"/>
      <c r="F63" s="16"/>
      <c r="G63" s="16"/>
      <c r="H63" s="16"/>
      <c r="I63" s="16"/>
      <c r="J63" s="16"/>
      <c r="K63" s="16"/>
      <c r="L63" s="16"/>
      <c r="M63" s="13">
        <v>1158529</v>
      </c>
      <c r="N63" s="13">
        <v>1037302</v>
      </c>
    </row>
    <row r="64" spans="2:4" ht="12.75" customHeight="1">
      <c r="B64" s="11"/>
      <c r="C64" s="10"/>
      <c r="D64" s="10"/>
    </row>
    <row r="65" spans="2:14" ht="12.75">
      <c r="B65" s="25" t="s">
        <v>139</v>
      </c>
      <c r="C65" s="25"/>
      <c r="D65" s="25"/>
      <c r="E65" s="25"/>
      <c r="I65" s="25" t="s">
        <v>140</v>
      </c>
      <c r="J65" s="25"/>
      <c r="K65" s="25"/>
      <c r="L65" s="25"/>
      <c r="M65" s="25"/>
      <c r="N65" s="25"/>
    </row>
    <row r="67" spans="2:14" ht="12.75">
      <c r="B67" s="25" t="s">
        <v>141</v>
      </c>
      <c r="C67" s="25"/>
      <c r="D67" s="25"/>
      <c r="E67" s="25"/>
      <c r="F67" s="25"/>
      <c r="I67" s="25" t="s">
        <v>142</v>
      </c>
      <c r="J67" s="25"/>
      <c r="K67" s="25"/>
      <c r="L67" s="25"/>
      <c r="M67" s="25"/>
      <c r="N67" s="25"/>
    </row>
    <row r="69" ht="12.75">
      <c r="B69" s="8" t="s">
        <v>1</v>
      </c>
    </row>
    <row r="71" spans="2:14" ht="12.75">
      <c r="B71" s="25" t="s">
        <v>143</v>
      </c>
      <c r="C71" s="25"/>
      <c r="D71" s="25"/>
      <c r="E71" s="25"/>
      <c r="F71" s="25"/>
      <c r="I71" s="25" t="s">
        <v>144</v>
      </c>
      <c r="J71" s="25"/>
      <c r="K71" s="25"/>
      <c r="L71" s="25"/>
      <c r="M71" s="25"/>
      <c r="N71" s="25"/>
    </row>
    <row r="73" spans="2:3" ht="12.75">
      <c r="B73" t="s">
        <v>2</v>
      </c>
      <c r="C73" s="1">
        <v>370216</v>
      </c>
    </row>
    <row r="75" spans="2:3" ht="12.75">
      <c r="B75" s="24" t="s">
        <v>146</v>
      </c>
      <c r="C75" s="24"/>
    </row>
  </sheetData>
  <mergeCells count="61">
    <mergeCell ref="C59:L59"/>
    <mergeCell ref="C61:L61"/>
    <mergeCell ref="C60:L60"/>
    <mergeCell ref="C56:L56"/>
    <mergeCell ref="C57:L57"/>
    <mergeCell ref="C54:N54"/>
    <mergeCell ref="C58:L58"/>
    <mergeCell ref="C51:L51"/>
    <mergeCell ref="C52:L52"/>
    <mergeCell ref="C53:L53"/>
    <mergeCell ref="C55:L55"/>
    <mergeCell ref="C47:L47"/>
    <mergeCell ref="C48:L48"/>
    <mergeCell ref="C49:L49"/>
    <mergeCell ref="C50:L50"/>
    <mergeCell ref="C42:L42"/>
    <mergeCell ref="C43:L43"/>
    <mergeCell ref="C44:L44"/>
    <mergeCell ref="C46:L46"/>
    <mergeCell ref="C38:L38"/>
    <mergeCell ref="C39:L39"/>
    <mergeCell ref="C40:L40"/>
    <mergeCell ref="C41:L41"/>
    <mergeCell ref="C35:L35"/>
    <mergeCell ref="C36:L36"/>
    <mergeCell ref="C37:L37"/>
    <mergeCell ref="C31:L31"/>
    <mergeCell ref="C32:L32"/>
    <mergeCell ref="C33:L33"/>
    <mergeCell ref="C34:L34"/>
    <mergeCell ref="C19:L19"/>
    <mergeCell ref="L16:N16"/>
    <mergeCell ref="L17:N17"/>
    <mergeCell ref="C30:L30"/>
    <mergeCell ref="C21:N21"/>
    <mergeCell ref="B9:N9"/>
    <mergeCell ref="B12:D12"/>
    <mergeCell ref="E12:N12"/>
    <mergeCell ref="B65:E65"/>
    <mergeCell ref="C27:L27"/>
    <mergeCell ref="C28:L28"/>
    <mergeCell ref="C23:L23"/>
    <mergeCell ref="C24:L24"/>
    <mergeCell ref="C25:L25"/>
    <mergeCell ref="C26:L26"/>
    <mergeCell ref="B75:C75"/>
    <mergeCell ref="I65:N65"/>
    <mergeCell ref="I67:N67"/>
    <mergeCell ref="I71:N71"/>
    <mergeCell ref="B71:F71"/>
    <mergeCell ref="B67:F67"/>
    <mergeCell ref="B10:N10"/>
    <mergeCell ref="C29:L29"/>
    <mergeCell ref="C62:L62"/>
    <mergeCell ref="C63:L63"/>
    <mergeCell ref="B14:C14"/>
    <mergeCell ref="D14:N14"/>
    <mergeCell ref="B11:N11"/>
    <mergeCell ref="C22:L22"/>
    <mergeCell ref="C20:L20"/>
    <mergeCell ref="C45:N45"/>
  </mergeCells>
  <printOptions/>
  <pageMargins left="0.984251968503937" right="0.3937007874015748" top="0.984251968503937" bottom="0.3937007874015748" header="0.1968503937007874" footer="0.5118110236220472"/>
  <pageSetup fitToHeight="199" fitToWidth="1" horizontalDpi="300" verticalDpi="3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Тунина Марина А.</cp:lastModifiedBy>
  <cp:lastPrinted>2012-03-22T03:48:01Z</cp:lastPrinted>
  <dcterms:created xsi:type="dcterms:W3CDTF">2004-10-07T08:08:40Z</dcterms:created>
  <dcterms:modified xsi:type="dcterms:W3CDTF">2012-04-10T02:31:45Z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943756630</vt:i4>
  </property>
  <property fmtid="{D5CDD505-2E9C-101B-9397-08002B2CF9AE}" pid="4" name="_EmailSubje">
    <vt:lpwstr/>
  </property>
  <property fmtid="{D5CDD505-2E9C-101B-9397-08002B2CF9AE}" pid="5" name="_AuthorEma">
    <vt:lpwstr>maritun@sibsoc.ru</vt:lpwstr>
  </property>
  <property fmtid="{D5CDD505-2E9C-101B-9397-08002B2CF9AE}" pid="6" name="_AuthorEmailDisplayNa">
    <vt:lpwstr>Тюнина Марина Александровна</vt:lpwstr>
  </property>
</Properties>
</file>